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ZBOOK\Documents\03-SITE BENCHPRESSCHAMPION.COM\selection\"/>
    </mc:Choice>
  </mc:AlternateContent>
  <xr:revisionPtr revIDLastSave="0" documentId="8_{867C28E1-E1B3-425B-ACA4-06412F06F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lifies DC France 2024" sheetId="1" r:id="rId1"/>
    <sheet name="Sheet3" sheetId="6" state="hidden" r:id="rId2"/>
    <sheet name="FA Jeunes  Niveau N2" sheetId="7" state="hidden" r:id="rId3"/>
    <sheet name="Présélections" sheetId="3" state="hidden" r:id="rId4"/>
    <sheet name="DC Après 03.01.23" sheetId="2" state="hidden" r:id="rId5"/>
  </sheets>
  <definedNames>
    <definedName name="_xlnm._FilterDatabase" localSheetId="4" hidden="1">'DC Après 03.01.23'!$A$4:$Y$672</definedName>
    <definedName name="_xlnm._FilterDatabase" localSheetId="2" hidden="1">'FA Jeunes  Niveau N2'!$A$1:$AB$153</definedName>
    <definedName name="_xlnm._FilterDatabase" localSheetId="0" hidden="1">'Qualifies DC France 2024'!$A$3:$Z$653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" i="6" l="1"/>
  <c r="V5" i="6"/>
  <c r="V6" i="6"/>
  <c r="V7" i="6"/>
  <c r="F330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4" i="1"/>
</calcChain>
</file>

<file path=xl/sharedStrings.xml><?xml version="1.0" encoding="utf-8"?>
<sst xmlns="http://schemas.openxmlformats.org/spreadsheetml/2006/main" count="24538" uniqueCount="3429">
  <si>
    <t>Retour</t>
  </si>
  <si>
    <t>Compétitions DC effectuées après la fin de toutes les qualifications finales France DC 2023</t>
  </si>
  <si>
    <t>Valide pour 2024</t>
  </si>
  <si>
    <t>Championnats de France DC 2024</t>
  </si>
  <si>
    <t>Licen.</t>
  </si>
  <si>
    <t>CLUB</t>
  </si>
  <si>
    <t>S      F-M</t>
  </si>
  <si>
    <t>Date nais.</t>
  </si>
  <si>
    <t>Cat.    d'âge
2023</t>
  </si>
  <si>
    <t>NOM</t>
  </si>
  <si>
    <t>Prénom</t>
  </si>
  <si>
    <t>Poids   de      corps</t>
  </si>
  <si>
    <t>Cat.    Poids</t>
  </si>
  <si>
    <t>Indice</t>
  </si>
  <si>
    <t>DC</t>
  </si>
  <si>
    <t>TOTAL Réalisé</t>
  </si>
  <si>
    <t xml:space="preserve">Clas. </t>
  </si>
  <si>
    <t>Total Points</t>
  </si>
  <si>
    <t>Niveau               Cat. Âge</t>
  </si>
  <si>
    <t>Niveau               Open</t>
  </si>
  <si>
    <t>Ligue</t>
  </si>
  <si>
    <t>Date</t>
  </si>
  <si>
    <t>Cat. d'âge 2024</t>
  </si>
  <si>
    <t>Niveau               Cat.d'âge 2024</t>
  </si>
  <si>
    <t>Qualifié
Masters, Jeunes</t>
  </si>
  <si>
    <t>Qualifié 
Open</t>
  </si>
  <si>
    <t>004302</t>
  </si>
  <si>
    <t>0035 - ASPOM BORDEAUX</t>
  </si>
  <si>
    <t>F</t>
  </si>
  <si>
    <t>26/03/1966</t>
  </si>
  <si>
    <t>M2</t>
  </si>
  <si>
    <t>GIRAUD</t>
  </si>
  <si>
    <t>Isabelle</t>
  </si>
  <si>
    <t>57 Kg</t>
  </si>
  <si>
    <t>nat.</t>
  </si>
  <si>
    <t>R1</t>
  </si>
  <si>
    <t>Nouvelle Aquitaine</t>
  </si>
  <si>
    <t>S. GUERANDAISE HM-44</t>
  </si>
  <si>
    <t>M</t>
  </si>
  <si>
    <t>JR</t>
  </si>
  <si>
    <t>LAGRÉ</t>
  </si>
  <si>
    <t>Benoît</t>
  </si>
  <si>
    <t>74 Kg</t>
  </si>
  <si>
    <t>R2</t>
  </si>
  <si>
    <t>Ligerienne</t>
  </si>
  <si>
    <t>CABANETOS</t>
  </si>
  <si>
    <t>Steven</t>
  </si>
  <si>
    <t>83 Kg</t>
  </si>
  <si>
    <t>SNR</t>
  </si>
  <si>
    <t>JAMBON</t>
  </si>
  <si>
    <t>Yohann</t>
  </si>
  <si>
    <t>93 Kg</t>
  </si>
  <si>
    <t>C. A.NANTAIS-44</t>
  </si>
  <si>
    <t>CUSIN</t>
  </si>
  <si>
    <t>Bernard</t>
  </si>
  <si>
    <t>RC DOUESSINE F-49</t>
  </si>
  <si>
    <t>LEMAGNEN</t>
  </si>
  <si>
    <t>Yves</t>
  </si>
  <si>
    <t>LEFEUVRE</t>
  </si>
  <si>
    <t>Sébastien</t>
  </si>
  <si>
    <t>105 Kg</t>
  </si>
  <si>
    <t>R3</t>
  </si>
  <si>
    <t>M3</t>
  </si>
  <si>
    <t>LEITERER</t>
  </si>
  <si>
    <t>Gérard</t>
  </si>
  <si>
    <t>M4</t>
  </si>
  <si>
    <t>KORICHE</t>
  </si>
  <si>
    <t>Karim</t>
  </si>
  <si>
    <t>AS FOURCHAMBAULT</t>
  </si>
  <si>
    <t>GROUET</t>
  </si>
  <si>
    <t>Lydie</t>
  </si>
  <si>
    <t>BFC</t>
  </si>
  <si>
    <t>SJR</t>
  </si>
  <si>
    <t>CAVAU</t>
  </si>
  <si>
    <t>Noe</t>
  </si>
  <si>
    <t>STADE AUXERROIS</t>
  </si>
  <si>
    <t>FINOT</t>
  </si>
  <si>
    <t>Sebastien</t>
  </si>
  <si>
    <t>66 Kg</t>
  </si>
  <si>
    <t>WILAND</t>
  </si>
  <si>
    <t>Paulin</t>
  </si>
  <si>
    <t>SIGRE</t>
  </si>
  <si>
    <t>Benjamin</t>
  </si>
  <si>
    <t>M1</t>
  </si>
  <si>
    <t>OUKIDJA</t>
  </si>
  <si>
    <t>Nicolas</t>
  </si>
  <si>
    <t>RIVIERE</t>
  </si>
  <si>
    <t>Alain</t>
  </si>
  <si>
    <t>BAUDIOT</t>
  </si>
  <si>
    <t>HC AVALLON</t>
  </si>
  <si>
    <t>BOUZIGUES</t>
  </si>
  <si>
    <t>Jean-Jacques</t>
  </si>
  <si>
    <t>L15 - LIGU DE FORCE NOUVELLE AQUITAINE</t>
  </si>
  <si>
    <t>BAVEREY</t>
  </si>
  <si>
    <t>Louna</t>
  </si>
  <si>
    <t>MADRIAS</t>
  </si>
  <si>
    <t>Arthur</t>
  </si>
  <si>
    <t>GRELLIER</t>
  </si>
  <si>
    <t>251 - ESPACE FORM LOUDUNAIS</t>
  </si>
  <si>
    <t>VERDIER</t>
  </si>
  <si>
    <t>Bastien</t>
  </si>
  <si>
    <t>ULMET</t>
  </si>
  <si>
    <t>361 -MUSCULATAD</t>
  </si>
  <si>
    <t>DEBROSSE</t>
  </si>
  <si>
    <t>+120 Kg</t>
  </si>
  <si>
    <t>BLANCHE</t>
  </si>
  <si>
    <t>André</t>
  </si>
  <si>
    <t>dépt.</t>
  </si>
  <si>
    <t>STORM NC</t>
  </si>
  <si>
    <t>BREDOLESE</t>
  </si>
  <si>
    <t>Julie</t>
  </si>
  <si>
    <t>63 Kg</t>
  </si>
  <si>
    <t>NC</t>
  </si>
  <si>
    <t>TAGALOA GYM</t>
  </si>
  <si>
    <t>QUIROS</t>
  </si>
  <si>
    <t>Maxime</t>
  </si>
  <si>
    <t>LES TITANS</t>
  </si>
  <si>
    <t>BENEBIG</t>
  </si>
  <si>
    <t>Kevin</t>
  </si>
  <si>
    <t>REICH</t>
  </si>
  <si>
    <t>Kevan</t>
  </si>
  <si>
    <t>MAXI PERF</t>
  </si>
  <si>
    <t>KAVAHEEAGA</t>
  </si>
  <si>
    <t>Irvin</t>
  </si>
  <si>
    <t>TOKOTUU</t>
  </si>
  <si>
    <t>Jacques</t>
  </si>
  <si>
    <t>120 Kg</t>
  </si>
  <si>
    <t>Force Viking Manapany</t>
  </si>
  <si>
    <t>PAPPALARDO</t>
  </si>
  <si>
    <t>Tara</t>
  </si>
  <si>
    <t>Reunion</t>
  </si>
  <si>
    <t>Les 2 ptits Nanos</t>
  </si>
  <si>
    <t>POSE</t>
  </si>
  <si>
    <t>Audrey</t>
  </si>
  <si>
    <t>84 Kg</t>
  </si>
  <si>
    <t>LEBEAU</t>
  </si>
  <si>
    <t>Kerrie</t>
  </si>
  <si>
    <t>+84 Kg</t>
  </si>
  <si>
    <t>BLONDAN</t>
  </si>
  <si>
    <t>Daisy</t>
  </si>
  <si>
    <t>69 Kg</t>
  </si>
  <si>
    <t>FEYNIE</t>
  </si>
  <si>
    <t>BARRET</t>
  </si>
  <si>
    <t>Arnaud</t>
  </si>
  <si>
    <t>Haltéro Club Grande Montée</t>
  </si>
  <si>
    <t>CRAMPE</t>
  </si>
  <si>
    <t>Yannick</t>
  </si>
  <si>
    <t>DUMONT</t>
  </si>
  <si>
    <t>Florent</t>
  </si>
  <si>
    <t>UZI-FORM</t>
  </si>
  <si>
    <t xml:space="preserve">BOYER </t>
  </si>
  <si>
    <t>Jonathan</t>
  </si>
  <si>
    <t>GRONDIN</t>
  </si>
  <si>
    <t>José</t>
  </si>
  <si>
    <t>ROUGET</t>
  </si>
  <si>
    <t>Jean Luciano</t>
  </si>
  <si>
    <t>A S FOURCHAMBAULT</t>
  </si>
  <si>
    <t>PRUVOT</t>
  </si>
  <si>
    <t>Maeleen</t>
  </si>
  <si>
    <t>Bourgogne FC</t>
  </si>
  <si>
    <t>C FAMME 58</t>
  </si>
  <si>
    <t>MICHELINI</t>
  </si>
  <si>
    <t>Charlotte</t>
  </si>
  <si>
    <t>BEKOUCHE</t>
  </si>
  <si>
    <t>Alexandre</t>
  </si>
  <si>
    <t>MINGOT</t>
  </si>
  <si>
    <t>Georges</t>
  </si>
  <si>
    <t>H C AVALLON</t>
  </si>
  <si>
    <t>0441 - UACHM COGNAC</t>
  </si>
  <si>
    <t>THIBAUD</t>
  </si>
  <si>
    <t>Marie</t>
  </si>
  <si>
    <t>0429 - TEAM FF 33</t>
  </si>
  <si>
    <t>MENNIER</t>
  </si>
  <si>
    <t>Noélyne</t>
  </si>
  <si>
    <t>0577 - POWERLIFTING SARLAT</t>
  </si>
  <si>
    <t>MAGNOL</t>
  </si>
  <si>
    <t>Lena</t>
  </si>
  <si>
    <t>CELSE</t>
  </si>
  <si>
    <t>Marine</t>
  </si>
  <si>
    <t>0574 - SCP GYM</t>
  </si>
  <si>
    <t>HUREAUX</t>
  </si>
  <si>
    <t>Amandine</t>
  </si>
  <si>
    <t>DE BARROS</t>
  </si>
  <si>
    <t>Maylis</t>
  </si>
  <si>
    <t>MEUNIER</t>
  </si>
  <si>
    <t>Mélisa</t>
  </si>
  <si>
    <t>MUSSEAU</t>
  </si>
  <si>
    <t>Christelle</t>
  </si>
  <si>
    <t>0</t>
  </si>
  <si>
    <t>LECCESE</t>
  </si>
  <si>
    <t>Florence</t>
  </si>
  <si>
    <t>LEFIZELIER</t>
  </si>
  <si>
    <t>Matyss</t>
  </si>
  <si>
    <t>59 Kg</t>
  </si>
  <si>
    <t>AZPILEGOR</t>
  </si>
  <si>
    <t>Nathan</t>
  </si>
  <si>
    <t>SIVADIER</t>
  </si>
  <si>
    <t>Mathis</t>
  </si>
  <si>
    <t>0248 - ESB CULTURISME</t>
  </si>
  <si>
    <t>AHMADY</t>
  </si>
  <si>
    <t>Hervé</t>
  </si>
  <si>
    <t>BARDEAU</t>
  </si>
  <si>
    <t>Pierre</t>
  </si>
  <si>
    <t>DELORT</t>
  </si>
  <si>
    <t>Romain</t>
  </si>
  <si>
    <t>SZEZEPANSKI</t>
  </si>
  <si>
    <t>STEPHANE</t>
  </si>
  <si>
    <t>Philippe</t>
  </si>
  <si>
    <t>VALLADAS</t>
  </si>
  <si>
    <t>0029 - ASCPA PESSAC</t>
  </si>
  <si>
    <t>LAFORET</t>
  </si>
  <si>
    <t>DUMAINE</t>
  </si>
  <si>
    <t>Patrick</t>
  </si>
  <si>
    <t>POWERLIFTING SARLAT</t>
  </si>
  <si>
    <t>COMENT</t>
  </si>
  <si>
    <t>Emilie</t>
  </si>
  <si>
    <t>Léna</t>
  </si>
  <si>
    <t>DUFLY</t>
  </si>
  <si>
    <t>Hugo</t>
  </si>
  <si>
    <t>LIGUE DE FORCE LIGERIENNE</t>
  </si>
  <si>
    <t>DANGLARD</t>
  </si>
  <si>
    <t>Valentin</t>
  </si>
  <si>
    <t>US TOURS FORCE ATHLETIQUE</t>
  </si>
  <si>
    <t xml:space="preserve">LEGROS </t>
  </si>
  <si>
    <t>Goeffrey</t>
  </si>
  <si>
    <t>AC ROMORANTINAIS</t>
  </si>
  <si>
    <t>BOISSEAU</t>
  </si>
  <si>
    <t>Jordan</t>
  </si>
  <si>
    <t>MUSCULATION CLUB UZERCHOIS</t>
  </si>
  <si>
    <t>TRACCUCCI</t>
  </si>
  <si>
    <t>AFC RIANS</t>
  </si>
  <si>
    <t>ARNAUD</t>
  </si>
  <si>
    <t>OLIVIA</t>
  </si>
  <si>
    <t>PACA</t>
  </si>
  <si>
    <t>GASQUY</t>
  </si>
  <si>
    <t>MANON</t>
  </si>
  <si>
    <t>52 Kg</t>
  </si>
  <si>
    <t>FUCHS</t>
  </si>
  <si>
    <t>ANGELA</t>
  </si>
  <si>
    <t>HC MARSEILLE</t>
  </si>
  <si>
    <t>PEETERS</t>
  </si>
  <si>
    <t>EMILIE</t>
  </si>
  <si>
    <t>47 Kg</t>
  </si>
  <si>
    <t>INDIVIDUELLE</t>
  </si>
  <si>
    <t>DEBLOIS</t>
  </si>
  <si>
    <t>VALENTINE</t>
  </si>
  <si>
    <t>FA COGOLIN</t>
  </si>
  <si>
    <t>DUPONT</t>
  </si>
  <si>
    <t>CELINE</t>
  </si>
  <si>
    <t>AC GARDEEN</t>
  </si>
  <si>
    <t>CLAVIER</t>
  </si>
  <si>
    <t xml:space="preserve">AFC RIANS </t>
  </si>
  <si>
    <t>DUBOUX</t>
  </si>
  <si>
    <t>STEPHANIE</t>
  </si>
  <si>
    <t>76 Kg</t>
  </si>
  <si>
    <t>CHM MARIGNANE</t>
  </si>
  <si>
    <t>IUNG</t>
  </si>
  <si>
    <t>LAURIE</t>
  </si>
  <si>
    <t>ANDREE</t>
  </si>
  <si>
    <t>Bien Viellir Le Pradet</t>
  </si>
  <si>
    <t>LAURENT</t>
  </si>
  <si>
    <t>MARTINE</t>
  </si>
  <si>
    <t>BELLAL</t>
  </si>
  <si>
    <t>NOHA</t>
  </si>
  <si>
    <t>BARON</t>
  </si>
  <si>
    <t>ALAN</t>
  </si>
  <si>
    <t>eur.</t>
  </si>
  <si>
    <t>GENEVEZ</t>
  </si>
  <si>
    <t>STEPHEN</t>
  </si>
  <si>
    <t>SI LARBI</t>
  </si>
  <si>
    <t>BOUALEM</t>
  </si>
  <si>
    <t>COLLIOT-Martinez</t>
  </si>
  <si>
    <t>THEO</t>
  </si>
  <si>
    <t>FABREGAT</t>
  </si>
  <si>
    <t>MANOLO</t>
  </si>
  <si>
    <t>COMBES</t>
  </si>
  <si>
    <t>RICHARD</t>
  </si>
  <si>
    <t>BERDAL</t>
  </si>
  <si>
    <t>ADRIEN</t>
  </si>
  <si>
    <t>AVIGNON HALTEROPHILIE</t>
  </si>
  <si>
    <t>CORIOLAN</t>
  </si>
  <si>
    <t>EMMANUEL</t>
  </si>
  <si>
    <t>BATISTA</t>
  </si>
  <si>
    <t>KEVIN</t>
  </si>
  <si>
    <t>ROUBAUD</t>
  </si>
  <si>
    <t>JORDAN</t>
  </si>
  <si>
    <t>VITROLLES HM</t>
  </si>
  <si>
    <t>VANBREUSEGEM</t>
  </si>
  <si>
    <t>RUDY</t>
  </si>
  <si>
    <t>SANTARELLI</t>
  </si>
  <si>
    <t>MICKAEL</t>
  </si>
  <si>
    <t>AFC R5AN</t>
  </si>
  <si>
    <t>ROSENFELD</t>
  </si>
  <si>
    <t>BENJAMIN</t>
  </si>
  <si>
    <t>ALEXANDRE</t>
  </si>
  <si>
    <t>VILFEU</t>
  </si>
  <si>
    <t>ANTOINE</t>
  </si>
  <si>
    <t>LANGLET</t>
  </si>
  <si>
    <t>HUGO</t>
  </si>
  <si>
    <t>AY</t>
  </si>
  <si>
    <t>VOLKAN</t>
  </si>
  <si>
    <t>AGUILERA</t>
  </si>
  <si>
    <t>MICHEL</t>
  </si>
  <si>
    <t>ASPTT DRAGUIGNAN</t>
  </si>
  <si>
    <t>ROSE</t>
  </si>
  <si>
    <t>LOIC</t>
  </si>
  <si>
    <t>MESSI</t>
  </si>
  <si>
    <t>RAPHAEL</t>
  </si>
  <si>
    <t>BEY</t>
  </si>
  <si>
    <t>MARC</t>
  </si>
  <si>
    <t>SIMIAN</t>
  </si>
  <si>
    <t>CLAUDE</t>
  </si>
  <si>
    <t>BIEN VIELLIR LE PRADET</t>
  </si>
  <si>
    <t xml:space="preserve">LAURENT </t>
  </si>
  <si>
    <t>GUY</t>
  </si>
  <si>
    <t>FERAUD</t>
  </si>
  <si>
    <t>GUYLHEM</t>
  </si>
  <si>
    <t>LAVIE</t>
  </si>
  <si>
    <t>FITNESS ES ST AVE</t>
  </si>
  <si>
    <t>BERNHARD</t>
  </si>
  <si>
    <t>Aude</t>
  </si>
  <si>
    <t>Bretagne</t>
  </si>
  <si>
    <t>AS PLEUMELEUC MUSC</t>
  </si>
  <si>
    <t>VILDAER</t>
  </si>
  <si>
    <t>Azena</t>
  </si>
  <si>
    <t>RBC WORKOUT</t>
  </si>
  <si>
    <t>LARGUIER</t>
  </si>
  <si>
    <t>Valentine</t>
  </si>
  <si>
    <t>RIO</t>
  </si>
  <si>
    <t>Eva</t>
  </si>
  <si>
    <t>PONDI FITNESS</t>
  </si>
  <si>
    <t>CORDIER</t>
  </si>
  <si>
    <t>Denise</t>
  </si>
  <si>
    <t>AC ST AUBINOIS</t>
  </si>
  <si>
    <t>BREGERE</t>
  </si>
  <si>
    <t>Marie Laure</t>
  </si>
  <si>
    <t>SAINT MALO FCF</t>
  </si>
  <si>
    <t>BAUDRON</t>
  </si>
  <si>
    <t>Guillemette</t>
  </si>
  <si>
    <t>CESSON FA</t>
  </si>
  <si>
    <t>LETENDRE</t>
  </si>
  <si>
    <t>Victor</t>
  </si>
  <si>
    <t>IDF</t>
  </si>
  <si>
    <t xml:space="preserve">MORALES </t>
  </si>
  <si>
    <t>Nino</t>
  </si>
  <si>
    <t>PECHARD</t>
  </si>
  <si>
    <t>Alexis</t>
  </si>
  <si>
    <t>LIC IND</t>
  </si>
  <si>
    <t>PAOLOZZI</t>
  </si>
  <si>
    <t>Raphael</t>
  </si>
  <si>
    <t>GUERANDE</t>
  </si>
  <si>
    <t>LAGRE</t>
  </si>
  <si>
    <t>Benoit</t>
  </si>
  <si>
    <t>PORTALES</t>
  </si>
  <si>
    <t>Corentin</t>
  </si>
  <si>
    <t>GODEC</t>
  </si>
  <si>
    <t>Hakim</t>
  </si>
  <si>
    <t>DEMAY</t>
  </si>
  <si>
    <t>Tanguy</t>
  </si>
  <si>
    <t>SIDORENKO</t>
  </si>
  <si>
    <t>Konstantin</t>
  </si>
  <si>
    <t>LA BRESTOISE</t>
  </si>
  <si>
    <t>BEAUTOUR</t>
  </si>
  <si>
    <t>BLONDEAU</t>
  </si>
  <si>
    <t>Anthony</t>
  </si>
  <si>
    <t>JOUANNIC</t>
  </si>
  <si>
    <t>Yann</t>
  </si>
  <si>
    <t>DELAUNAY</t>
  </si>
  <si>
    <t>Leo</t>
  </si>
  <si>
    <t>COHAN</t>
  </si>
  <si>
    <t>Ronan</t>
  </si>
  <si>
    <t>FCF ST MALO</t>
  </si>
  <si>
    <t xml:space="preserve">GALODE </t>
  </si>
  <si>
    <t>PLMC BREST</t>
  </si>
  <si>
    <t>FRETARD</t>
  </si>
  <si>
    <t>Jason</t>
  </si>
  <si>
    <t>MAHE</t>
  </si>
  <si>
    <t>LAHAYE</t>
  </si>
  <si>
    <t>Loic</t>
  </si>
  <si>
    <t>BERTHO</t>
  </si>
  <si>
    <t>Richard</t>
  </si>
  <si>
    <t>Fredéric</t>
  </si>
  <si>
    <t xml:space="preserve">ADAM </t>
  </si>
  <si>
    <t>Patrice</t>
  </si>
  <si>
    <t>LALANDE</t>
  </si>
  <si>
    <t>Francois</t>
  </si>
  <si>
    <t>LE MAY</t>
  </si>
  <si>
    <t>Daniel</t>
  </si>
  <si>
    <t xml:space="preserve">PICOT </t>
  </si>
  <si>
    <t>CSGR</t>
  </si>
  <si>
    <t>TRECHE</t>
  </si>
  <si>
    <t>Maurice</t>
  </si>
  <si>
    <t>CHATEAUBRIAND MUSC</t>
  </si>
  <si>
    <t>COCHARD</t>
  </si>
  <si>
    <t>HUCHET</t>
  </si>
  <si>
    <t>Marc</t>
  </si>
  <si>
    <t>GUERRA</t>
  </si>
  <si>
    <t>Etienne</t>
  </si>
  <si>
    <t>0064 - AVRANCHES HFA</t>
  </si>
  <si>
    <t>CARO</t>
  </si>
  <si>
    <t>Normandie</t>
  </si>
  <si>
    <t>0410 - SECTION FORCE ATHLETIQUE DE L'AMICALE LAIQUE DE R</t>
  </si>
  <si>
    <t>CHERY</t>
  </si>
  <si>
    <t xml:space="preserve">0269 - FORCE ATHLETIQUE CAENNAISE </t>
  </si>
  <si>
    <t>BRONSARD</t>
  </si>
  <si>
    <t>BENOIT</t>
  </si>
  <si>
    <t>0061 - ATTITUDE FITNESS</t>
  </si>
  <si>
    <t>TAILPIED</t>
  </si>
  <si>
    <t>Baptiste</t>
  </si>
  <si>
    <t>COUTANTIC</t>
  </si>
  <si>
    <t>BOYER</t>
  </si>
  <si>
    <t>Stephane</t>
  </si>
  <si>
    <t>CANDERATZ</t>
  </si>
  <si>
    <t>RUFFIER</t>
  </si>
  <si>
    <t>AGOURD</t>
  </si>
  <si>
    <t>Samy</t>
  </si>
  <si>
    <t>BARANGER</t>
  </si>
  <si>
    <t>Landry</t>
  </si>
  <si>
    <t>ORTOLE</t>
  </si>
  <si>
    <t>Adonis</t>
  </si>
  <si>
    <t>GOUAULT</t>
  </si>
  <si>
    <t>Néhémie</t>
  </si>
  <si>
    <t>0396 - RACING CLUB DOUESSINE FORCE</t>
  </si>
  <si>
    <t>SLAOUTI</t>
  </si>
  <si>
    <t>Antonin</t>
  </si>
  <si>
    <t>HM</t>
  </si>
  <si>
    <t>WASCHINGER</t>
  </si>
  <si>
    <t>Manuel</t>
  </si>
  <si>
    <t>LE SOURD</t>
  </si>
  <si>
    <t>Christophe</t>
  </si>
  <si>
    <t>Ligue de Force de Normandie</t>
  </si>
  <si>
    <t>COGENT</t>
  </si>
  <si>
    <t>Bruno</t>
  </si>
  <si>
    <t>DE SOUSA</t>
  </si>
  <si>
    <t>VICTOR</t>
  </si>
  <si>
    <t>GEFFROY</t>
  </si>
  <si>
    <t>HENRY</t>
  </si>
  <si>
    <t>PESTEL</t>
  </si>
  <si>
    <t>BENSABEUR</t>
  </si>
  <si>
    <t>Michel</t>
  </si>
  <si>
    <t>0276 - FORCE ATHLETIQUE LOVERIENNE</t>
  </si>
  <si>
    <t>COUCHY</t>
  </si>
  <si>
    <t>Stanislas</t>
  </si>
  <si>
    <t>PIGEON</t>
  </si>
  <si>
    <t>Christian</t>
  </si>
  <si>
    <t>BERNARD</t>
  </si>
  <si>
    <t>Michael</t>
  </si>
  <si>
    <t>TAUPIN</t>
  </si>
  <si>
    <t>L14 - LIGUE DE FORCE NORMANDIE</t>
  </si>
  <si>
    <t>DELATRE</t>
  </si>
  <si>
    <t>Guillaume</t>
  </si>
  <si>
    <t>SIMON</t>
  </si>
  <si>
    <t>Antoine</t>
  </si>
  <si>
    <t>0271 - FORCE ATHLETIQUE CHERBOURG-EN-COTENTIN</t>
  </si>
  <si>
    <t>PRADELLE</t>
  </si>
  <si>
    <t>PIWOWARCZYK</t>
  </si>
  <si>
    <t>Théo</t>
  </si>
  <si>
    <t>HUARD</t>
  </si>
  <si>
    <t>Eliott</t>
  </si>
  <si>
    <t>DALISSON</t>
  </si>
  <si>
    <t>Dylan</t>
  </si>
  <si>
    <t>SIMONIN</t>
  </si>
  <si>
    <t>Joseph</t>
  </si>
  <si>
    <t>PINA</t>
  </si>
  <si>
    <t>Lucas</t>
  </si>
  <si>
    <t>SMET</t>
  </si>
  <si>
    <t>Bastian</t>
  </si>
  <si>
    <t>LEBRETON</t>
  </si>
  <si>
    <t>Dorian</t>
  </si>
  <si>
    <t>AVENEL</t>
  </si>
  <si>
    <t>François</t>
  </si>
  <si>
    <t>DE SOUSA-BASTARD</t>
  </si>
  <si>
    <t>Lisa</t>
  </si>
  <si>
    <t>CASTELOT</t>
  </si>
  <si>
    <t>Emma</t>
  </si>
  <si>
    <t>GISSY</t>
  </si>
  <si>
    <t>Anaïs</t>
  </si>
  <si>
    <t>DUTERTRE</t>
  </si>
  <si>
    <t>Louise</t>
  </si>
  <si>
    <t>PHILIPPE</t>
  </si>
  <si>
    <t>Virginie</t>
  </si>
  <si>
    <t>Nathalie</t>
  </si>
  <si>
    <t>THOUAN</t>
  </si>
  <si>
    <t>FAC</t>
  </si>
  <si>
    <t>Santos De Almeida</t>
  </si>
  <si>
    <t>Barbara</t>
  </si>
  <si>
    <t>Ile de France</t>
  </si>
  <si>
    <t>EXCALIBUR POWERLIFTING</t>
  </si>
  <si>
    <t>LY</t>
  </si>
  <si>
    <t>Kufoy</t>
  </si>
  <si>
    <t>BODY WORK LESTREM</t>
  </si>
  <si>
    <t>TURQUET</t>
  </si>
  <si>
    <t>CORALIE</t>
  </si>
  <si>
    <t>Haut de France</t>
  </si>
  <si>
    <t>LYS AA</t>
  </si>
  <si>
    <t>GAMBLIN</t>
  </si>
  <si>
    <t>MORGANNE</t>
  </si>
  <si>
    <t>CMFA HALLUIN</t>
  </si>
  <si>
    <t>BERTOLINO</t>
  </si>
  <si>
    <t>CLORANE</t>
  </si>
  <si>
    <t xml:space="preserve">BASTIEN </t>
  </si>
  <si>
    <t>ELOISE</t>
  </si>
  <si>
    <t>HERBAUX</t>
  </si>
  <si>
    <t>INES</t>
  </si>
  <si>
    <t>POWERCELL HOUSE COMPIEGNE</t>
  </si>
  <si>
    <t>CHAPIN</t>
  </si>
  <si>
    <t>MARGAUX</t>
  </si>
  <si>
    <t>PICAZO</t>
  </si>
  <si>
    <t>ELODIE</t>
  </si>
  <si>
    <t>monde</t>
  </si>
  <si>
    <t>BOCQUET</t>
  </si>
  <si>
    <t>LUCIE</t>
  </si>
  <si>
    <t>BODY FORCE LA GORGUE</t>
  </si>
  <si>
    <t>TURPIN</t>
  </si>
  <si>
    <t>OLENA</t>
  </si>
  <si>
    <t>FA LES PEUPLIERS</t>
  </si>
  <si>
    <t>LAVAL</t>
  </si>
  <si>
    <t>NADEGE</t>
  </si>
  <si>
    <t>BETHUNE AC</t>
  </si>
  <si>
    <t>GRANSARD</t>
  </si>
  <si>
    <t>NATHALIE</t>
  </si>
  <si>
    <t>MACIEJEWSKI</t>
  </si>
  <si>
    <t>PATRICIA</t>
  </si>
  <si>
    <t>COUTURIER</t>
  </si>
  <si>
    <t>RYAN</t>
  </si>
  <si>
    <t>DEWULF</t>
  </si>
  <si>
    <t>TONY</t>
  </si>
  <si>
    <t>WORHMOUT</t>
  </si>
  <si>
    <t>BOUSSEMAERE</t>
  </si>
  <si>
    <t>ETHAN</t>
  </si>
  <si>
    <t>CFAM</t>
  </si>
  <si>
    <t>DE AZEVEDO</t>
  </si>
  <si>
    <t>LENNY</t>
  </si>
  <si>
    <t>DEREGNAUCOURT</t>
  </si>
  <si>
    <t>ALEXIS</t>
  </si>
  <si>
    <t>HOCHART</t>
  </si>
  <si>
    <t>QUENTIN</t>
  </si>
  <si>
    <t>DESBUISSON</t>
  </si>
  <si>
    <t>MATHIEU</t>
  </si>
  <si>
    <t>CARLIER</t>
  </si>
  <si>
    <t>LOUIS</t>
  </si>
  <si>
    <t>HUTIN</t>
  </si>
  <si>
    <t>JULIAN</t>
  </si>
  <si>
    <t>EVRAERE</t>
  </si>
  <si>
    <t>STEVEN</t>
  </si>
  <si>
    <t>HENRI</t>
  </si>
  <si>
    <t>PRUVOST</t>
  </si>
  <si>
    <t>LEVEQUE</t>
  </si>
  <si>
    <t>CHAUMETTE</t>
  </si>
  <si>
    <t>FLORIAN</t>
  </si>
  <si>
    <t>POLLET</t>
  </si>
  <si>
    <t>LEFEVRE</t>
  </si>
  <si>
    <t>ENZO</t>
  </si>
  <si>
    <t>BENARD</t>
  </si>
  <si>
    <t>NICOLAS</t>
  </si>
  <si>
    <t>GUIDEZ</t>
  </si>
  <si>
    <t>KYLIAN</t>
  </si>
  <si>
    <t>CARON</t>
  </si>
  <si>
    <t>WINGLES FORMES</t>
  </si>
  <si>
    <t>DACQUIGNIE</t>
  </si>
  <si>
    <t>AYMERIC</t>
  </si>
  <si>
    <t>DESBIENS</t>
  </si>
  <si>
    <t>LUDOVIC</t>
  </si>
  <si>
    <t>SANGUE</t>
  </si>
  <si>
    <t>JULIEN</t>
  </si>
  <si>
    <t>USOBL MUSCULATION</t>
  </si>
  <si>
    <t>MANDZIUK</t>
  </si>
  <si>
    <t>JASON</t>
  </si>
  <si>
    <t>LANCIANO</t>
  </si>
  <si>
    <t>PAUL</t>
  </si>
  <si>
    <t>LATOUR</t>
  </si>
  <si>
    <t>CORENTIN</t>
  </si>
  <si>
    <t>DARRAS</t>
  </si>
  <si>
    <t>JONATHAN</t>
  </si>
  <si>
    <t>VALENTIN</t>
  </si>
  <si>
    <t>LEMESRE</t>
  </si>
  <si>
    <t>JULES</t>
  </si>
  <si>
    <t>FOQUE</t>
  </si>
  <si>
    <t>LEROUGE</t>
  </si>
  <si>
    <t>FACON</t>
  </si>
  <si>
    <t>JESSY</t>
  </si>
  <si>
    <t>DEZOTEUX</t>
  </si>
  <si>
    <t>FRANCK</t>
  </si>
  <si>
    <t>MALONGA</t>
  </si>
  <si>
    <t>CHRISTIAN</t>
  </si>
  <si>
    <t>FHM DOULLENS</t>
  </si>
  <si>
    <t>SEBASTIEN</t>
  </si>
  <si>
    <t>PIERRE</t>
  </si>
  <si>
    <t>FA WORHMOUT59</t>
  </si>
  <si>
    <t>GERVOIS</t>
  </si>
  <si>
    <t>BOURGOO</t>
  </si>
  <si>
    <t>JEROME</t>
  </si>
  <si>
    <t xml:space="preserve">CAILLE </t>
  </si>
  <si>
    <t>DAVID</t>
  </si>
  <si>
    <t>CMFA HALLUN</t>
  </si>
  <si>
    <t>CHRISTOPHE</t>
  </si>
  <si>
    <t>LENNE</t>
  </si>
  <si>
    <t>DIDIER</t>
  </si>
  <si>
    <t>FORCE CAPPELLOIS</t>
  </si>
  <si>
    <t>DUFOUR</t>
  </si>
  <si>
    <t>EVRARD</t>
  </si>
  <si>
    <t>PATRICK</t>
  </si>
  <si>
    <t>PARDO</t>
  </si>
  <si>
    <t>ROGER</t>
  </si>
  <si>
    <t>DEVILLIE</t>
  </si>
  <si>
    <t>JACQUES</t>
  </si>
  <si>
    <t>MERLIER</t>
  </si>
  <si>
    <t>PASCAL</t>
  </si>
  <si>
    <t>POWER FRESNES 77</t>
  </si>
  <si>
    <t>BOUGHAMDOUZ</t>
  </si>
  <si>
    <t>GEMEL</t>
  </si>
  <si>
    <t>0022 - AS CHEMINOTS METZ</t>
  </si>
  <si>
    <t>FLAMANT</t>
  </si>
  <si>
    <t>Anna</t>
  </si>
  <si>
    <t>0587 - TEMPLE GYM</t>
  </si>
  <si>
    <t>GRIMBERG</t>
  </si>
  <si>
    <t>L15 - LIGUE DE FORCE NOUVELLE-AQUITAINE</t>
  </si>
  <si>
    <t>DUPRAT</t>
  </si>
  <si>
    <t>BATAILLE</t>
  </si>
  <si>
    <t>TROUILLER</t>
  </si>
  <si>
    <t>Artus</t>
  </si>
  <si>
    <t>JEAN</t>
  </si>
  <si>
    <t>Louis</t>
  </si>
  <si>
    <t>AUGRAIN</t>
  </si>
  <si>
    <t>0110 - CHC AYTRESIEN</t>
  </si>
  <si>
    <t>BENDAHAN</t>
  </si>
  <si>
    <t>Boris</t>
  </si>
  <si>
    <t>Laurène</t>
  </si>
  <si>
    <t>BASTOS</t>
  </si>
  <si>
    <t>Kelly</t>
  </si>
  <si>
    <t>43 Kg</t>
  </si>
  <si>
    <t>CESARD</t>
  </si>
  <si>
    <t>Stéphanie</t>
  </si>
  <si>
    <t>PRACELLA</t>
  </si>
  <si>
    <t>Marie-Christine</t>
  </si>
  <si>
    <t>U S O DIJON</t>
  </si>
  <si>
    <t>OUASLI-PETITJEAN</t>
  </si>
  <si>
    <t>Jad</t>
  </si>
  <si>
    <t xml:space="preserve">FINOT </t>
  </si>
  <si>
    <t>TEMPLE GYM 21</t>
  </si>
  <si>
    <t>WINKLER</t>
  </si>
  <si>
    <t>ROUXEL</t>
  </si>
  <si>
    <t>Thomas</t>
  </si>
  <si>
    <t>SGHIOURI IDRISSI</t>
  </si>
  <si>
    <t>Soufiane</t>
  </si>
  <si>
    <t>USM CLUB M. NIVAULT</t>
  </si>
  <si>
    <t>LECORRE</t>
  </si>
  <si>
    <t>SAUNOIS</t>
  </si>
  <si>
    <t>Frédéric</t>
  </si>
  <si>
    <t>INDIVIDUEL 28</t>
  </si>
  <si>
    <t>THIERCELLIN</t>
  </si>
  <si>
    <t>Charles</t>
  </si>
  <si>
    <t>AS CHEMINOTS METZ</t>
  </si>
  <si>
    <t>Berki</t>
  </si>
  <si>
    <t>Eduard</t>
  </si>
  <si>
    <t>Grand Est</t>
  </si>
  <si>
    <t xml:space="preserve">CLUB FORCE L'ENCLUME NANCY </t>
  </si>
  <si>
    <t>Muradyan</t>
  </si>
  <si>
    <t>Edouard</t>
  </si>
  <si>
    <t xml:space="preserve">TROYES OMNISPORTS </t>
  </si>
  <si>
    <t>Parizot</t>
  </si>
  <si>
    <t>Malthys</t>
  </si>
  <si>
    <t>Latassa</t>
  </si>
  <si>
    <t>Martin</t>
  </si>
  <si>
    <t>INDIVIDUEL</t>
  </si>
  <si>
    <t>Barrat</t>
  </si>
  <si>
    <t>Bryan</t>
  </si>
  <si>
    <t>Muccini</t>
  </si>
  <si>
    <t>Téo</t>
  </si>
  <si>
    <t>042325</t>
  </si>
  <si>
    <t xml:space="preserve">BODY FITNESS </t>
  </si>
  <si>
    <t>Marconi</t>
  </si>
  <si>
    <t>Ducret</t>
  </si>
  <si>
    <t>FORCE OCCITANIE</t>
  </si>
  <si>
    <t>Petit</t>
  </si>
  <si>
    <t>Gauthier</t>
  </si>
  <si>
    <t>Valentini</t>
  </si>
  <si>
    <t>Kyliann</t>
  </si>
  <si>
    <t>Paul</t>
  </si>
  <si>
    <t>FIT AND FORME</t>
  </si>
  <si>
    <t>Kaczynski</t>
  </si>
  <si>
    <t>David</t>
  </si>
  <si>
    <t xml:space="preserve">DAM'J MUSCU </t>
  </si>
  <si>
    <t>Belaid</t>
  </si>
  <si>
    <t>Nacim</t>
  </si>
  <si>
    <t>Ottinger</t>
  </si>
  <si>
    <t>Léo</t>
  </si>
  <si>
    <t>Vasseur</t>
  </si>
  <si>
    <t>Aymeric</t>
  </si>
  <si>
    <t xml:space="preserve">SA VERDUNOIS </t>
  </si>
  <si>
    <t>Gillot</t>
  </si>
  <si>
    <t>Jaison</t>
  </si>
  <si>
    <t>046205</t>
  </si>
  <si>
    <t>Deberne</t>
  </si>
  <si>
    <t>Rémy</t>
  </si>
  <si>
    <t>Ragazzi</t>
  </si>
  <si>
    <t>Alban</t>
  </si>
  <si>
    <t>OSC STEPHANOIS</t>
  </si>
  <si>
    <t>Oberlé</t>
  </si>
  <si>
    <t>Grégory</t>
  </si>
  <si>
    <t>001135</t>
  </si>
  <si>
    <t xml:space="preserve">FORCE BRULOISE </t>
  </si>
  <si>
    <t>Houpert</t>
  </si>
  <si>
    <t>Lequy</t>
  </si>
  <si>
    <t>Vincent</t>
  </si>
  <si>
    <t xml:space="preserve">HEROAD </t>
  </si>
  <si>
    <t>Di Stefano</t>
  </si>
  <si>
    <t>Thibaud</t>
  </si>
  <si>
    <t>038435</t>
  </si>
  <si>
    <t>Tavernier</t>
  </si>
  <si>
    <t>001385</t>
  </si>
  <si>
    <t>Legal</t>
  </si>
  <si>
    <t>Mickael</t>
  </si>
  <si>
    <t>Piette</t>
  </si>
  <si>
    <t>TEAM COSTOC</t>
  </si>
  <si>
    <t>Wegrzyn</t>
  </si>
  <si>
    <t>047339</t>
  </si>
  <si>
    <t>Giorgadze</t>
  </si>
  <si>
    <t>Devi</t>
  </si>
  <si>
    <t>Dosnon</t>
  </si>
  <si>
    <t xml:space="preserve">Houbre </t>
  </si>
  <si>
    <t>Fabrice</t>
  </si>
  <si>
    <t>037990</t>
  </si>
  <si>
    <t>Anclin</t>
  </si>
  <si>
    <t>Baldos</t>
  </si>
  <si>
    <t>Denis</t>
  </si>
  <si>
    <t>Jakumulski</t>
  </si>
  <si>
    <t>Delbeck</t>
  </si>
  <si>
    <t>Lefevre</t>
  </si>
  <si>
    <t>Paruit</t>
  </si>
  <si>
    <t>040510</t>
  </si>
  <si>
    <t>Paquin</t>
  </si>
  <si>
    <t>Erine</t>
  </si>
  <si>
    <t>Varnerot</t>
  </si>
  <si>
    <t>Pauline</t>
  </si>
  <si>
    <t>Peters</t>
  </si>
  <si>
    <t>Laura</t>
  </si>
  <si>
    <t>Guillmot</t>
  </si>
  <si>
    <t>Anabel</t>
  </si>
  <si>
    <t>043834</t>
  </si>
  <si>
    <t>Trevis</t>
  </si>
  <si>
    <t xml:space="preserve">FORCE ATHLETIQUE COGOLINOISE </t>
  </si>
  <si>
    <t>Beugnot</t>
  </si>
  <si>
    <t>Lucie</t>
  </si>
  <si>
    <t>Camus</t>
  </si>
  <si>
    <t>Servane</t>
  </si>
  <si>
    <t>043903</t>
  </si>
  <si>
    <t>Flamant</t>
  </si>
  <si>
    <t>LETHEZER</t>
  </si>
  <si>
    <t>Ginny</t>
  </si>
  <si>
    <t>HAUTAULU</t>
  </si>
  <si>
    <t>Brandon</t>
  </si>
  <si>
    <t>CANON</t>
  </si>
  <si>
    <t>TIREBAQUE</t>
  </si>
  <si>
    <t>REYNOLD</t>
  </si>
  <si>
    <t>Lucien</t>
  </si>
  <si>
    <t>PILET DUFOURCQ</t>
  </si>
  <si>
    <t>Faustine</t>
  </si>
  <si>
    <t>LAMBERT</t>
  </si>
  <si>
    <t>Léa</t>
  </si>
  <si>
    <t>DEBAISIEUX</t>
  </si>
  <si>
    <t>LANGLAIS</t>
  </si>
  <si>
    <t>Nadine</t>
  </si>
  <si>
    <t>SELLIER</t>
  </si>
  <si>
    <t>Rodrigue</t>
  </si>
  <si>
    <t>LICENCE INDIVIDUELLE NOUVELLE AQUITAINE</t>
  </si>
  <si>
    <t>PETIT JEAN</t>
  </si>
  <si>
    <t>Kévin</t>
  </si>
  <si>
    <t>ELISSALDE</t>
  </si>
  <si>
    <t>0036 - ASPTT LIMOGES</t>
  </si>
  <si>
    <t>FAUCHER</t>
  </si>
  <si>
    <t>GAUTIER</t>
  </si>
  <si>
    <t>Laurent</t>
  </si>
  <si>
    <t>032983</t>
  </si>
  <si>
    <t>HERACLES CLUB ROYE</t>
  </si>
  <si>
    <t>MARTINS</t>
  </si>
  <si>
    <t>002803</t>
  </si>
  <si>
    <t>GARNIER</t>
  </si>
  <si>
    <t>Jeremy</t>
  </si>
  <si>
    <t>CAILLE</t>
  </si>
  <si>
    <t>002783</t>
  </si>
  <si>
    <t>CMFA HALLUINOIS</t>
  </si>
  <si>
    <t>050221</t>
  </si>
  <si>
    <t>POWERCELL HOUSE COMPIÈGNE</t>
  </si>
  <si>
    <t>TAUPE</t>
  </si>
  <si>
    <t>004560</t>
  </si>
  <si>
    <t>WINGLES  FORME</t>
  </si>
  <si>
    <t>Didier</t>
  </si>
  <si>
    <t>009566</t>
  </si>
  <si>
    <t>DOYEN</t>
  </si>
  <si>
    <t>Jean-Yves</t>
  </si>
  <si>
    <t>024061</t>
  </si>
  <si>
    <t>HOUARI</t>
  </si>
  <si>
    <t>Ahmed</t>
  </si>
  <si>
    <t>009126</t>
  </si>
  <si>
    <t>Roger</t>
  </si>
  <si>
    <t>002780</t>
  </si>
  <si>
    <t>BEGYN</t>
  </si>
  <si>
    <t>Franck</t>
  </si>
  <si>
    <t>016964</t>
  </si>
  <si>
    <t>FA CAPPELLOISE</t>
  </si>
  <si>
    <t>MERLAND</t>
  </si>
  <si>
    <t>028506</t>
  </si>
  <si>
    <t>BLANCHARD</t>
  </si>
  <si>
    <t>006941</t>
  </si>
  <si>
    <t>Ludovic</t>
  </si>
  <si>
    <t>012393</t>
  </si>
  <si>
    <t>DENECKER</t>
  </si>
  <si>
    <t>Remi</t>
  </si>
  <si>
    <t>003171</t>
  </si>
  <si>
    <t>044169</t>
  </si>
  <si>
    <t>GELLE</t>
  </si>
  <si>
    <t>002321</t>
  </si>
  <si>
    <t>AMERICAN GYM BEAUVAIS</t>
  </si>
  <si>
    <t>LAZAROV</t>
  </si>
  <si>
    <t>Adrien</t>
  </si>
  <si>
    <t>032820</t>
  </si>
  <si>
    <t>DEGANDT</t>
  </si>
  <si>
    <t>029287</t>
  </si>
  <si>
    <t>039730</t>
  </si>
  <si>
    <t>FA LES PEUPLIERS CAMBRAI</t>
  </si>
  <si>
    <t>DUBOIS</t>
  </si>
  <si>
    <t>Julien</t>
  </si>
  <si>
    <t>004388</t>
  </si>
  <si>
    <t>ROBILLARD</t>
  </si>
  <si>
    <t>015052</t>
  </si>
  <si>
    <t>PROISY</t>
  </si>
  <si>
    <t>050912</t>
  </si>
  <si>
    <t>BIESBROUCK</t>
  </si>
  <si>
    <t>050719</t>
  </si>
  <si>
    <t>PLANETE FORME AMIENS</t>
  </si>
  <si>
    <t>DELAVIERE-DELION</t>
  </si>
  <si>
    <t>Meline</t>
  </si>
  <si>
    <t>046606</t>
  </si>
  <si>
    <t>MINET</t>
  </si>
  <si>
    <t>045508</t>
  </si>
  <si>
    <t>Margaux</t>
  </si>
  <si>
    <t>034693</t>
  </si>
  <si>
    <t>Elodie</t>
  </si>
  <si>
    <t>047971</t>
  </si>
  <si>
    <t>MÉNARD</t>
  </si>
  <si>
    <t>Manon</t>
  </si>
  <si>
    <t>050884</t>
  </si>
  <si>
    <t>COULOUMIES</t>
  </si>
  <si>
    <t>Héloïse</t>
  </si>
  <si>
    <t>029981</t>
  </si>
  <si>
    <t>FORCE OCCITANE</t>
  </si>
  <si>
    <t>CHEVRIN</t>
  </si>
  <si>
    <t>Ysée</t>
  </si>
  <si>
    <t>039970</t>
  </si>
  <si>
    <t>POIRIER</t>
  </si>
  <si>
    <t>Charleen</t>
  </si>
  <si>
    <t>046577</t>
  </si>
  <si>
    <t>DUCROT</t>
  </si>
  <si>
    <t>Malaurie</t>
  </si>
  <si>
    <t>039799</t>
  </si>
  <si>
    <t>DUCROCQ</t>
  </si>
  <si>
    <t>Camille</t>
  </si>
  <si>
    <t>005004</t>
  </si>
  <si>
    <t>CULTURE PHYSIQUE MEDIOLANAISE</t>
  </si>
  <si>
    <t>PLANCQ</t>
  </si>
  <si>
    <t>037299</t>
  </si>
  <si>
    <t>Nadège</t>
  </si>
  <si>
    <t>004232</t>
  </si>
  <si>
    <t>ZIELMAN</t>
  </si>
  <si>
    <t>Françoise</t>
  </si>
  <si>
    <t>050680</t>
  </si>
  <si>
    <t>LAMOUR</t>
  </si>
  <si>
    <t>Matteo</t>
  </si>
  <si>
    <t>POUJETOUX</t>
  </si>
  <si>
    <t>045155</t>
  </si>
  <si>
    <t>BRIENT</t>
  </si>
  <si>
    <t>047886</t>
  </si>
  <si>
    <t>LOISEL</t>
  </si>
  <si>
    <t>Gaetan</t>
  </si>
  <si>
    <t>044088</t>
  </si>
  <si>
    <t>Quentin</t>
  </si>
  <si>
    <t>028977</t>
  </si>
  <si>
    <t>045203</t>
  </si>
  <si>
    <t>046531</t>
  </si>
  <si>
    <t>LAMARRE</t>
  </si>
  <si>
    <t>047290</t>
  </si>
  <si>
    <t>048713</t>
  </si>
  <si>
    <t>A S FOURCHAMBAULT 58</t>
  </si>
  <si>
    <t>Laurene</t>
  </si>
  <si>
    <t>BOUDRON</t>
  </si>
  <si>
    <t>Laly</t>
  </si>
  <si>
    <t>INDIVIDUELLE L10 I DE F</t>
  </si>
  <si>
    <t>FORIE</t>
  </si>
  <si>
    <t>Anaelle</t>
  </si>
  <si>
    <t>GAUDRY</t>
  </si>
  <si>
    <t>Sarah</t>
  </si>
  <si>
    <t>H C AVALLON 89</t>
  </si>
  <si>
    <t>Stephanie</t>
  </si>
  <si>
    <t>OUASLI PETIT JEAN</t>
  </si>
  <si>
    <t>INDIVIDUELLE L01 A R A</t>
  </si>
  <si>
    <t>MOULIN</t>
  </si>
  <si>
    <t>BULL'IN FITNESS 71</t>
  </si>
  <si>
    <t>CARBONI</t>
  </si>
  <si>
    <t>EXCALIBUR P L</t>
  </si>
  <si>
    <t>MOSSE</t>
  </si>
  <si>
    <t>Remy</t>
  </si>
  <si>
    <t>force occitane</t>
  </si>
  <si>
    <t>OLIVIER</t>
  </si>
  <si>
    <t>Cassandre</t>
  </si>
  <si>
    <t>Occitanie</t>
  </si>
  <si>
    <t>force staps montpellier</t>
  </si>
  <si>
    <t>NUBUL</t>
  </si>
  <si>
    <t>Zélie</t>
  </si>
  <si>
    <t>HERVE</t>
  </si>
  <si>
    <t>Margot</t>
  </si>
  <si>
    <t>LOEVENBRUCK</t>
  </si>
  <si>
    <t>LE GALLO</t>
  </si>
  <si>
    <t>Maïssa</t>
  </si>
  <si>
    <t>LIBOT</t>
  </si>
  <si>
    <t>Clara</t>
  </si>
  <si>
    <t>ROUVIER</t>
  </si>
  <si>
    <t>Noemi</t>
  </si>
  <si>
    <t>0280 - FORCE STAPS MONTPELLIER</t>
  </si>
  <si>
    <t>DESBLEDS</t>
  </si>
  <si>
    <t>individuelle</t>
  </si>
  <si>
    <t>CLUZEAU</t>
  </si>
  <si>
    <t>Gwendoline</t>
  </si>
  <si>
    <t>0278 - FORCE OCCITANE</t>
  </si>
  <si>
    <t>HATTOU</t>
  </si>
  <si>
    <t>Justine</t>
  </si>
  <si>
    <t>DELOS</t>
  </si>
  <si>
    <t>Ludivine</t>
  </si>
  <si>
    <t>BOUDIAF</t>
  </si>
  <si>
    <t>Anissa</t>
  </si>
  <si>
    <t>0293 - HC ALBIGEOIS</t>
  </si>
  <si>
    <t>TAVERNER</t>
  </si>
  <si>
    <t>Laurie</t>
  </si>
  <si>
    <t>GABORIT</t>
  </si>
  <si>
    <t>Juliette</t>
  </si>
  <si>
    <t>SENTENAC</t>
  </si>
  <si>
    <t>DALLA RIVA</t>
  </si>
  <si>
    <t>Loïs</t>
  </si>
  <si>
    <t>PERRY</t>
  </si>
  <si>
    <t>Amélie</t>
  </si>
  <si>
    <t>DE CAMPOS</t>
  </si>
  <si>
    <t>Jennifer</t>
  </si>
  <si>
    <t>CAILLEAU</t>
  </si>
  <si>
    <t>Colette</t>
  </si>
  <si>
    <t>0014 - AL FA MOISSAC</t>
  </si>
  <si>
    <t>CHIPELLINO</t>
  </si>
  <si>
    <t>Cathy</t>
  </si>
  <si>
    <t>0502 - ULTIMATE POWER</t>
  </si>
  <si>
    <t>SENSI</t>
  </si>
  <si>
    <t>Ethan</t>
  </si>
  <si>
    <t>HAUET</t>
  </si>
  <si>
    <t>CAZADE</t>
  </si>
  <si>
    <t>PIRES</t>
  </si>
  <si>
    <t>Enzo</t>
  </si>
  <si>
    <t>DIAGO</t>
  </si>
  <si>
    <t>Cyril</t>
  </si>
  <si>
    <t>RIBEIRO</t>
  </si>
  <si>
    <t>Eric</t>
  </si>
  <si>
    <t>Célian</t>
  </si>
  <si>
    <t>VANNIER</t>
  </si>
  <si>
    <t>ARFORT</t>
  </si>
  <si>
    <t>Olivier</t>
  </si>
  <si>
    <t>0083 - BODY-FORM FRONTIGNAN</t>
  </si>
  <si>
    <t>MATEO</t>
  </si>
  <si>
    <t>BOUCHER</t>
  </si>
  <si>
    <t>Charly</t>
  </si>
  <si>
    <t xml:space="preserve">D034 - COMITE DEPARTEMENTAL HÉRAULT </t>
  </si>
  <si>
    <t>MENDES</t>
  </si>
  <si>
    <t>ENAULT</t>
  </si>
  <si>
    <t>PATRICE</t>
  </si>
  <si>
    <t>GAVIRA</t>
  </si>
  <si>
    <t>BARTHIE</t>
  </si>
  <si>
    <t>MANDRICK</t>
  </si>
  <si>
    <t>Gilles</t>
  </si>
  <si>
    <t>0328 - LEUCATE FORCE</t>
  </si>
  <si>
    <t>LEROY</t>
  </si>
  <si>
    <t>0372 - OSC STEPHANOIS</t>
  </si>
  <si>
    <t>DELBOUYS 'HM'</t>
  </si>
  <si>
    <t>0513 - PER4M' TRAINING</t>
  </si>
  <si>
    <t>PASTOR 'HM'</t>
  </si>
  <si>
    <t>Damien</t>
  </si>
  <si>
    <t>L10 - LIGUE DE FORCE ILE-DE-FRANCE</t>
  </si>
  <si>
    <t>TRICAS 'HM'</t>
  </si>
  <si>
    <t>Ugo</t>
  </si>
  <si>
    <t>JULIETTE</t>
  </si>
  <si>
    <t>HC NICE</t>
  </si>
  <si>
    <t>GAVARD</t>
  </si>
  <si>
    <t>LISA</t>
  </si>
  <si>
    <t>LIGUE PROVENCALE</t>
  </si>
  <si>
    <t>ARZUL</t>
  </si>
  <si>
    <t>BEATRICE</t>
  </si>
  <si>
    <t>HEAULME</t>
  </si>
  <si>
    <t>BASTIEN</t>
  </si>
  <si>
    <t>LIGUE IDF</t>
  </si>
  <si>
    <t>YAMEUNDIEU TITCHEU</t>
  </si>
  <si>
    <t>ERIC</t>
  </si>
  <si>
    <t>PULS</t>
  </si>
  <si>
    <t>BARSANTI</t>
  </si>
  <si>
    <t>SOARES</t>
  </si>
  <si>
    <t>AMBS</t>
  </si>
  <si>
    <t>FLORESTAN</t>
  </si>
  <si>
    <t>NONCHEZ</t>
  </si>
  <si>
    <t>BRUSCO</t>
  </si>
  <si>
    <t>JOHN</t>
  </si>
  <si>
    <t>FOUQUET</t>
  </si>
  <si>
    <t>YOHANN</t>
  </si>
  <si>
    <t>SCOGNAMIGLIO</t>
  </si>
  <si>
    <t>FREDERIC</t>
  </si>
  <si>
    <t>AVIGNON HALTERO</t>
  </si>
  <si>
    <t>051069</t>
  </si>
  <si>
    <t>VELIZY MUSCULATION</t>
  </si>
  <si>
    <t>SOUSA</t>
  </si>
  <si>
    <t>Graca-Maria</t>
  </si>
  <si>
    <t>046460</t>
  </si>
  <si>
    <t>BODY FORCE  LA GORGUE</t>
  </si>
  <si>
    <t>Oléna</t>
  </si>
  <si>
    <t>047011</t>
  </si>
  <si>
    <t>BODY FITNESS WORMHOUT SECTION FORCE ATHLETIQUE</t>
  </si>
  <si>
    <t>044836</t>
  </si>
  <si>
    <t>LIGUE DE FORCE HAUTS-DE-FRANCE</t>
  </si>
  <si>
    <t>CHAPELLIER</t>
  </si>
  <si>
    <t>Matthieu</t>
  </si>
  <si>
    <t>POWER FORCE BETHUNE</t>
  </si>
  <si>
    <t>045817</t>
  </si>
  <si>
    <t>Kylian</t>
  </si>
  <si>
    <t>048663</t>
  </si>
  <si>
    <t>POSTIC</t>
  </si>
  <si>
    <t>015952</t>
  </si>
  <si>
    <t>UNION SPORT OUVRIERE BRUAY LA BUISSIERE MUSCULATI</t>
  </si>
  <si>
    <t>045818</t>
  </si>
  <si>
    <t>Jessy</t>
  </si>
  <si>
    <t>020379</t>
  </si>
  <si>
    <t>UNION SPORT OUVRIERE BRUAY LA BUISSIERE MUSCULATION</t>
  </si>
  <si>
    <t>009487</t>
  </si>
  <si>
    <t>TOWNER</t>
  </si>
  <si>
    <t>002295</t>
  </si>
  <si>
    <t>CREPELLE</t>
  </si>
  <si>
    <t>003170</t>
  </si>
  <si>
    <t>005872</t>
  </si>
  <si>
    <t>020385</t>
  </si>
  <si>
    <t>SITRUK</t>
  </si>
  <si>
    <t>Claude</t>
  </si>
  <si>
    <t>045312</t>
  </si>
  <si>
    <t>L12 - LIGUE DE FORCE LIGÉRIENNE</t>
  </si>
  <si>
    <t>11/07/1999</t>
  </si>
  <si>
    <t>DUPORT</t>
  </si>
  <si>
    <t>Alyssa</t>
  </si>
  <si>
    <t>045546</t>
  </si>
  <si>
    <t>0480 - FORCE ATHLETIQUE CHALLANDAISE ET MUSCULATION</t>
  </si>
  <si>
    <t>27/06/2006</t>
  </si>
  <si>
    <t>BURGAUD-PACAUD</t>
  </si>
  <si>
    <t>Aubin</t>
  </si>
  <si>
    <t>53 Kg</t>
  </si>
  <si>
    <t>050558</t>
  </si>
  <si>
    <t>04/04/2005</t>
  </si>
  <si>
    <t>CHEVILLON</t>
  </si>
  <si>
    <t>Noah</t>
  </si>
  <si>
    <t>047709</t>
  </si>
  <si>
    <t>21/06/2005</t>
  </si>
  <si>
    <t>045744</t>
  </si>
  <si>
    <t>08/04/2006</t>
  </si>
  <si>
    <t>BELIN-FOUCHER</t>
  </si>
  <si>
    <t>046266</t>
  </si>
  <si>
    <t>04/02/2006</t>
  </si>
  <si>
    <t>REYMANN</t>
  </si>
  <si>
    <t>044818</t>
  </si>
  <si>
    <t>0124 - CLUB ATHLETIQUE NANTAIS</t>
  </si>
  <si>
    <t>30/07/2001</t>
  </si>
  <si>
    <t>BATAILLIE</t>
  </si>
  <si>
    <t>Melvyn</t>
  </si>
  <si>
    <t>033564</t>
  </si>
  <si>
    <t>13/01/1999</t>
  </si>
  <si>
    <t>GIRON</t>
  </si>
  <si>
    <t>016183</t>
  </si>
  <si>
    <t>23/04/1973</t>
  </si>
  <si>
    <t>LESOURD</t>
  </si>
  <si>
    <t>001103</t>
  </si>
  <si>
    <t>0411 - SECTION GUERANDAISE D HALTEROPHILIE MUSCULATION</t>
  </si>
  <si>
    <t>13/02/1954</t>
  </si>
  <si>
    <t>015252</t>
  </si>
  <si>
    <t>19/11/1958</t>
  </si>
  <si>
    <t>MALENFANT</t>
  </si>
  <si>
    <t>038257</t>
  </si>
  <si>
    <t>28/06/1956</t>
  </si>
  <si>
    <t>MYRTIL</t>
  </si>
  <si>
    <t>Serge</t>
  </si>
  <si>
    <t>U.S.V</t>
  </si>
  <si>
    <t>MEGIA</t>
  </si>
  <si>
    <t>Maelys</t>
  </si>
  <si>
    <t>LAURAF</t>
  </si>
  <si>
    <t>ATHLETIC POWER AULNAT</t>
  </si>
  <si>
    <t>TARBADIN</t>
  </si>
  <si>
    <t>SUN CLUB GERZAT</t>
  </si>
  <si>
    <t>PHLIBERT</t>
  </si>
  <si>
    <t>BFAM</t>
  </si>
  <si>
    <t>THIZY</t>
  </si>
  <si>
    <t>LICENCE INDIVIDUELLE</t>
  </si>
  <si>
    <t>DURET</t>
  </si>
  <si>
    <t>DAVAL</t>
  </si>
  <si>
    <t>GIRARD</t>
  </si>
  <si>
    <t>Angélique</t>
  </si>
  <si>
    <t>FAIVRE</t>
  </si>
  <si>
    <t>IS MONTLUCONNAISS</t>
  </si>
  <si>
    <t>RUSSIC</t>
  </si>
  <si>
    <t>Béatrice</t>
  </si>
  <si>
    <t>ATHLETIC CLUB COUBON</t>
  </si>
  <si>
    <t>DESCOURS</t>
  </si>
  <si>
    <t>Véronique</t>
  </si>
  <si>
    <t>RAFFIER</t>
  </si>
  <si>
    <t>Lucette</t>
  </si>
  <si>
    <t>GERARD</t>
  </si>
  <si>
    <t>Clémentine</t>
  </si>
  <si>
    <t>MARTIN</t>
  </si>
  <si>
    <t>Lucille</t>
  </si>
  <si>
    <t>POWER CLUB TARARE</t>
  </si>
  <si>
    <t>MONTERO</t>
  </si>
  <si>
    <t>Laetitia</t>
  </si>
  <si>
    <t>ANTHOUARD</t>
  </si>
  <si>
    <t>Mélodie</t>
  </si>
  <si>
    <t>Mélanie</t>
  </si>
  <si>
    <t>ESPAGNOL</t>
  </si>
  <si>
    <t>Maeva</t>
  </si>
  <si>
    <t>FARIGOULE</t>
  </si>
  <si>
    <t>HC VILLEFRANCHE</t>
  </si>
  <si>
    <t>ALTUNKULAK</t>
  </si>
  <si>
    <t>Duygu</t>
  </si>
  <si>
    <t>MERLE</t>
  </si>
  <si>
    <t>DUGOUT</t>
  </si>
  <si>
    <t>Thierry</t>
  </si>
  <si>
    <t>MARTINEZ</t>
  </si>
  <si>
    <t xml:space="preserve">BACHELLERIE </t>
  </si>
  <si>
    <t>Fréderic</t>
  </si>
  <si>
    <t>BESNARD</t>
  </si>
  <si>
    <t xml:space="preserve">BERTIN </t>
  </si>
  <si>
    <t>COLMARD</t>
  </si>
  <si>
    <t>LADEVIE</t>
  </si>
  <si>
    <t>Lilian</t>
  </si>
  <si>
    <t xml:space="preserve">LAPEYRE </t>
  </si>
  <si>
    <t>Pierre-Francois</t>
  </si>
  <si>
    <t>VAZEILLES</t>
  </si>
  <si>
    <t>US CREST HALTEROPHILIE</t>
  </si>
  <si>
    <t>BESSO</t>
  </si>
  <si>
    <t>ATHLETIC COUBON</t>
  </si>
  <si>
    <t>BONNEFOY</t>
  </si>
  <si>
    <t>Jean</t>
  </si>
  <si>
    <t>COLLARD</t>
  </si>
  <si>
    <t>EGELS</t>
  </si>
  <si>
    <t>BIDAULT</t>
  </si>
  <si>
    <t>ESSSM FORCE ATHLETIQUE</t>
  </si>
  <si>
    <t>FAIS</t>
  </si>
  <si>
    <t>Pablo</t>
  </si>
  <si>
    <t>Rémi</t>
  </si>
  <si>
    <t>JOUAN</t>
  </si>
  <si>
    <t>Jéremy</t>
  </si>
  <si>
    <t>BAYLE</t>
  </si>
  <si>
    <t>CAUSSE</t>
  </si>
  <si>
    <t>Jean-Baptiste</t>
  </si>
  <si>
    <t>GILLIGMANN</t>
  </si>
  <si>
    <t>LAPORTE</t>
  </si>
  <si>
    <t>VEYSSERE</t>
  </si>
  <si>
    <t>ROULIN CHASTEL</t>
  </si>
  <si>
    <t xml:space="preserve">BISSON </t>
  </si>
  <si>
    <t>VELFERINGER</t>
  </si>
  <si>
    <t>FAURE</t>
  </si>
  <si>
    <t>Alex</t>
  </si>
  <si>
    <t>ROBERT</t>
  </si>
  <si>
    <t>TARDELLI</t>
  </si>
  <si>
    <t>TABUTIN</t>
  </si>
  <si>
    <t>Erwan</t>
  </si>
  <si>
    <t>ALZAIX</t>
  </si>
  <si>
    <t>CUCUAT</t>
  </si>
  <si>
    <t>FORT</t>
  </si>
  <si>
    <t>IS MONTLUCONNAIS</t>
  </si>
  <si>
    <t>BOUDET</t>
  </si>
  <si>
    <t>POUGHON</t>
  </si>
  <si>
    <t>Axel</t>
  </si>
  <si>
    <t>re</t>
  </si>
  <si>
    <t>BETAILLE</t>
  </si>
  <si>
    <t>GIL</t>
  </si>
  <si>
    <t>William</t>
  </si>
  <si>
    <t>ZEALOUK</t>
  </si>
  <si>
    <t>Mohamed-Amine</t>
  </si>
  <si>
    <t>LAJARRIGE</t>
  </si>
  <si>
    <t>PUCHARD</t>
  </si>
  <si>
    <t>Cédric</t>
  </si>
  <si>
    <t>CHAPUIS</t>
  </si>
  <si>
    <t>Gael</t>
  </si>
  <si>
    <t>ALLAIS</t>
  </si>
  <si>
    <t>FASM(Force Athlétique Saint Marcelin)</t>
  </si>
  <si>
    <t>GOUJON</t>
  </si>
  <si>
    <t>Clément</t>
  </si>
  <si>
    <t>Leane</t>
  </si>
  <si>
    <t>Ines</t>
  </si>
  <si>
    <t>RENOU</t>
  </si>
  <si>
    <t>LE BEC</t>
  </si>
  <si>
    <t>POTIER</t>
  </si>
  <si>
    <t>LE JEUNE</t>
  </si>
  <si>
    <t>Yanis</t>
  </si>
  <si>
    <t>BELLANGER</t>
  </si>
  <si>
    <t>JIMMY</t>
  </si>
  <si>
    <t>0518 - FORCE ATHLETIQUE COGOLINOISE</t>
  </si>
  <si>
    <t>GAUBERT</t>
  </si>
  <si>
    <t>A S FOURCHAMAULT</t>
  </si>
  <si>
    <t>COLARD</t>
  </si>
  <si>
    <t>Ella</t>
  </si>
  <si>
    <t>Sylvie</t>
  </si>
  <si>
    <t>GROUET MOLLING</t>
  </si>
  <si>
    <t>USM MARCEL NIVAULT</t>
  </si>
  <si>
    <t>TRION</t>
  </si>
  <si>
    <t>ZEHNDER</t>
  </si>
  <si>
    <t>NATY</t>
  </si>
  <si>
    <t>UACHM Cognac</t>
  </si>
  <si>
    <t>POWERLIFTING Sarlat</t>
  </si>
  <si>
    <t>Ligue Occitanie</t>
  </si>
  <si>
    <t>CASANOVA</t>
  </si>
  <si>
    <t>Mathilde</t>
  </si>
  <si>
    <t>BLONDEL</t>
  </si>
  <si>
    <t>Garance</t>
  </si>
  <si>
    <t>ASPTT Limoges</t>
  </si>
  <si>
    <t>CHA Angoumoisin</t>
  </si>
  <si>
    <t>MICHAUD</t>
  </si>
  <si>
    <t>ASPOM Bordeaux</t>
  </si>
  <si>
    <t>Ligue Nouvelle Aquitaine</t>
  </si>
  <si>
    <t>LEON</t>
  </si>
  <si>
    <t>Gabriel</t>
  </si>
  <si>
    <t>BRIS</t>
  </si>
  <si>
    <t>ESB Culturisme</t>
  </si>
  <si>
    <t>GOMEZ</t>
  </si>
  <si>
    <t>BEKKALED</t>
  </si>
  <si>
    <t>Mehdi</t>
  </si>
  <si>
    <t>CMFFA Floirac</t>
  </si>
  <si>
    <t>POTTIER</t>
  </si>
  <si>
    <t>Geoffrey</t>
  </si>
  <si>
    <t>Espace Forme Loudanais</t>
  </si>
  <si>
    <t>IDIER</t>
  </si>
  <si>
    <t>TURBOUST</t>
  </si>
  <si>
    <t>LAPLAGNE</t>
  </si>
  <si>
    <t>LAMOURY</t>
  </si>
  <si>
    <t>ASPTT LIMOGES</t>
  </si>
  <si>
    <t>NICOT</t>
  </si>
  <si>
    <t>NEZOZI</t>
  </si>
  <si>
    <t>FREMEN POWER</t>
  </si>
  <si>
    <t>CPB RENNES</t>
  </si>
  <si>
    <t>BUFFETRILLE</t>
  </si>
  <si>
    <t>Lou</t>
  </si>
  <si>
    <t>CAMENEN</t>
  </si>
  <si>
    <t>Agnes</t>
  </si>
  <si>
    <t>FITNESS FORME PLOUGASTEL</t>
  </si>
  <si>
    <t>BRIAND</t>
  </si>
  <si>
    <t>Enola</t>
  </si>
  <si>
    <t xml:space="preserve">Denise </t>
  </si>
  <si>
    <t>AC SAINT AUBINOIS</t>
  </si>
  <si>
    <t>DINARD AC</t>
  </si>
  <si>
    <t>LE DOARE</t>
  </si>
  <si>
    <t>Guenaelle</t>
  </si>
  <si>
    <t>FCF SAINT MALO</t>
  </si>
  <si>
    <t>NIOCHET</t>
  </si>
  <si>
    <t>Lilo</t>
  </si>
  <si>
    <t>LEROUZO</t>
  </si>
  <si>
    <t>Sacha</t>
  </si>
  <si>
    <t xml:space="preserve">CALLAREC </t>
  </si>
  <si>
    <t>RALAIARINOSY</t>
  </si>
  <si>
    <t>TUP</t>
  </si>
  <si>
    <t>JARKAS</t>
  </si>
  <si>
    <t>Abderaman</t>
  </si>
  <si>
    <t>LICENCE IND</t>
  </si>
  <si>
    <t>TRIHAN</t>
  </si>
  <si>
    <t xml:space="preserve">BLANDIOT </t>
  </si>
  <si>
    <t>Fabien</t>
  </si>
  <si>
    <t>LEGAILLARD</t>
  </si>
  <si>
    <t>Samuel</t>
  </si>
  <si>
    <t>MONNET</t>
  </si>
  <si>
    <t>BOUGEARD</t>
  </si>
  <si>
    <t>JANNONE</t>
  </si>
  <si>
    <t>LEVIONNOIS</t>
  </si>
  <si>
    <t>Willy</t>
  </si>
  <si>
    <t>RISSEL</t>
  </si>
  <si>
    <t>LOUVEL</t>
  </si>
  <si>
    <t>LEPLENIER</t>
  </si>
  <si>
    <t>Tom</t>
  </si>
  <si>
    <t>DOAZAN</t>
  </si>
  <si>
    <t>Jean Etienne</t>
  </si>
  <si>
    <t>Marc Olivier</t>
  </si>
  <si>
    <t>CARRE</t>
  </si>
  <si>
    <t>DENOUAL</t>
  </si>
  <si>
    <t>Jerome</t>
  </si>
  <si>
    <t>Frederic</t>
  </si>
  <si>
    <t>MARIGO</t>
  </si>
  <si>
    <t>FITNESS ST AVE</t>
  </si>
  <si>
    <t>LEGARGASSON</t>
  </si>
  <si>
    <t>HAMELIN</t>
  </si>
  <si>
    <t>THOURET</t>
  </si>
  <si>
    <t>PICOT</t>
  </si>
  <si>
    <t>PONTRIEUX FA</t>
  </si>
  <si>
    <t>BEAUVERGER</t>
  </si>
  <si>
    <t>0457 - USCO VILLEPINTE</t>
  </si>
  <si>
    <t>DAGUENET</t>
  </si>
  <si>
    <t>0601 - IRON GYM</t>
  </si>
  <si>
    <t>CHAUVAT-SVANKHAM</t>
  </si>
  <si>
    <t>Alix</t>
  </si>
  <si>
    <t>VERGER</t>
  </si>
  <si>
    <t>0478 - ON LEVE CA</t>
  </si>
  <si>
    <t>Majdouline</t>
  </si>
  <si>
    <t>0482 - TEAM COSTOC ILE DE FRANCE</t>
  </si>
  <si>
    <t>BOSSART</t>
  </si>
  <si>
    <t>Alexia</t>
  </si>
  <si>
    <t>PICHON</t>
  </si>
  <si>
    <t>0247 - ES MASSY</t>
  </si>
  <si>
    <t>LE DOUARIN</t>
  </si>
  <si>
    <t>Nolwenn</t>
  </si>
  <si>
    <t>Killian</t>
  </si>
  <si>
    <t>VASSEUR</t>
  </si>
  <si>
    <t>ROUILLON</t>
  </si>
  <si>
    <t>Yanal</t>
  </si>
  <si>
    <t>ABOU RABII</t>
  </si>
  <si>
    <t>0113 - CHC PONTOISE</t>
  </si>
  <si>
    <t>GRARE</t>
  </si>
  <si>
    <t>GUILLARD</t>
  </si>
  <si>
    <t>Aurélien</t>
  </si>
  <si>
    <t>CHENEVIER</t>
  </si>
  <si>
    <t>Hugues</t>
  </si>
  <si>
    <t>0161 - CS MONTEREAU</t>
  </si>
  <si>
    <t>ELGARNE</t>
  </si>
  <si>
    <t>Tarek</t>
  </si>
  <si>
    <t>0438 - TREMBLAY ATHLETIQUE CLUB</t>
  </si>
  <si>
    <t>BENSALAH</t>
  </si>
  <si>
    <t>Boumedienne</t>
  </si>
  <si>
    <t>PASTOR</t>
  </si>
  <si>
    <t>TRICAS</t>
  </si>
  <si>
    <t>DELBOUYS</t>
  </si>
  <si>
    <t>Europe 2023</t>
  </si>
  <si>
    <t>Dubus</t>
  </si>
  <si>
    <t>Jean Noel</t>
  </si>
  <si>
    <t>Ruchaud</t>
  </si>
  <si>
    <t>Jean-Marc</t>
  </si>
  <si>
    <t>Delapille</t>
  </si>
  <si>
    <t>France</t>
  </si>
  <si>
    <t>Herve</t>
  </si>
  <si>
    <t>Jean Jacques</t>
  </si>
  <si>
    <t>Tario</t>
  </si>
  <si>
    <t>Jules</t>
  </si>
  <si>
    <t>Hermann</t>
  </si>
  <si>
    <t>Le Gargasson</t>
  </si>
  <si>
    <t>Savoie</t>
  </si>
  <si>
    <t>Lager</t>
  </si>
  <si>
    <t>Lenglet</t>
  </si>
  <si>
    <t>Teraiharoa</t>
  </si>
  <si>
    <t>D'Heer</t>
  </si>
  <si>
    <t>Nativel</t>
  </si>
  <si>
    <t>Charbonnier</t>
  </si>
  <si>
    <t>Pipart</t>
  </si>
  <si>
    <t>+ 120 Kg</t>
  </si>
  <si>
    <t>xx</t>
  </si>
  <si>
    <t xml:space="preserve"> </t>
  </si>
  <si>
    <t>Heligon</t>
  </si>
  <si>
    <t>Herbin</t>
  </si>
  <si>
    <t>Lemarchand</t>
  </si>
  <si>
    <t>Landon</t>
  </si>
  <si>
    <t>Lesellier</t>
  </si>
  <si>
    <t>Cabos</t>
  </si>
  <si>
    <t>Verlaine</t>
  </si>
  <si>
    <t>Bouvard</t>
  </si>
  <si>
    <t>Mierger</t>
  </si>
  <si>
    <t>Balbiani</t>
  </si>
  <si>
    <t>Ribere</t>
  </si>
  <si>
    <t>Peltret</t>
  </si>
  <si>
    <t>Francoise</t>
  </si>
  <si>
    <t>Evelyne</t>
  </si>
  <si>
    <t>Joelle</t>
  </si>
  <si>
    <t>Brigitte</t>
  </si>
  <si>
    <t>Christine</t>
  </si>
  <si>
    <t>Geraldine</t>
  </si>
  <si>
    <t>Marianne</t>
  </si>
  <si>
    <t>Amelie</t>
  </si>
  <si>
    <t>Lorraine</t>
  </si>
  <si>
    <t>Monde 2023</t>
  </si>
  <si>
    <t>Begue</t>
  </si>
  <si>
    <t>Teheura</t>
  </si>
  <si>
    <t>Billoir</t>
  </si>
  <si>
    <t>Courtehoux</t>
  </si>
  <si>
    <t>Eldin</t>
  </si>
  <si>
    <t>Tommy</t>
  </si>
  <si>
    <t>HILBERT</t>
  </si>
  <si>
    <t>Inès</t>
  </si>
  <si>
    <t>0371 - ORVAULT MUSCULATION FORME</t>
  </si>
  <si>
    <t>ILCHUK</t>
  </si>
  <si>
    <t>Kateryna</t>
  </si>
  <si>
    <t>0027 - ASB REZÉ</t>
  </si>
  <si>
    <t>CELLE</t>
  </si>
  <si>
    <t>Lenaïg</t>
  </si>
  <si>
    <t>MOREAU</t>
  </si>
  <si>
    <t>RACHEZ</t>
  </si>
  <si>
    <t>SOURD DE VILLODON</t>
  </si>
  <si>
    <t>CHARBONNIER</t>
  </si>
  <si>
    <t>Logan</t>
  </si>
  <si>
    <t>PROSKURYN</t>
  </si>
  <si>
    <t>Hilaire</t>
  </si>
  <si>
    <t xml:space="preserve">LESOURD </t>
  </si>
  <si>
    <t>ADAM</t>
  </si>
  <si>
    <t>0397 - RAGING BARBELL COMPANY</t>
  </si>
  <si>
    <t>BICHON</t>
  </si>
  <si>
    <t>Luigi</t>
  </si>
  <si>
    <t>Individuelle</t>
  </si>
  <si>
    <t>Loiseau</t>
  </si>
  <si>
    <t>Centre Val de Loire</t>
  </si>
  <si>
    <t>US Viendôme</t>
  </si>
  <si>
    <t>Garnon</t>
  </si>
  <si>
    <t>Oriane</t>
  </si>
  <si>
    <t>US Vendôme</t>
  </si>
  <si>
    <t>Grandcoin</t>
  </si>
  <si>
    <t>Eliza</t>
  </si>
  <si>
    <t>UST Tours FA</t>
  </si>
  <si>
    <t>Cotteret</t>
  </si>
  <si>
    <t>Charlène</t>
  </si>
  <si>
    <t>Falchi</t>
  </si>
  <si>
    <t>Philae</t>
  </si>
  <si>
    <t>Turgut</t>
  </si>
  <si>
    <t>Teoman</t>
  </si>
  <si>
    <t>0293 HC ALBIGEOIS</t>
  </si>
  <si>
    <t>ARDIGO</t>
  </si>
  <si>
    <t>ESTEBAN</t>
  </si>
  <si>
    <t>0005 - AC MAISONS ALFORT</t>
  </si>
  <si>
    <t>FOURNIOLS</t>
  </si>
  <si>
    <t>SANTOS DE ALMEIDA</t>
  </si>
  <si>
    <t>NEZAMABADI</t>
  </si>
  <si>
    <t>Habit</t>
  </si>
  <si>
    <t>L06 - LIGUE DE FORCE GRAND-EST</t>
  </si>
  <si>
    <t>MASSIMI</t>
  </si>
  <si>
    <t>LAURUOL</t>
  </si>
  <si>
    <t>Elisa</t>
  </si>
  <si>
    <t>NGUYEN VAN SANG</t>
  </si>
  <si>
    <t>Sylvain</t>
  </si>
  <si>
    <t>0424 - STAY FIT</t>
  </si>
  <si>
    <t>REZAEE</t>
  </si>
  <si>
    <t>HAMADOUCHE</t>
  </si>
  <si>
    <t>Dari</t>
  </si>
  <si>
    <t>FANKOU</t>
  </si>
  <si>
    <t>Judicaelle</t>
  </si>
  <si>
    <t>FILLON</t>
  </si>
  <si>
    <t>0415 - SOCIÉTÉ ATHLÉTIQUE MONTMARTROISE</t>
  </si>
  <si>
    <t>TAVIOT</t>
  </si>
  <si>
    <t>FERNANDES</t>
  </si>
  <si>
    <t>Allan</t>
  </si>
  <si>
    <t>GRUAU</t>
  </si>
  <si>
    <t>0370 - ONE REP CLUB</t>
  </si>
  <si>
    <t>FOURNIER</t>
  </si>
  <si>
    <t>Mathias</t>
  </si>
  <si>
    <t>SI ALI</t>
  </si>
  <si>
    <t>Issam</t>
  </si>
  <si>
    <t>BAALI</t>
  </si>
  <si>
    <t>0257 - EXCALIBUR POWERLIFTING</t>
  </si>
  <si>
    <t>BAHY</t>
  </si>
  <si>
    <t>GILLES</t>
  </si>
  <si>
    <t>Henry Claude</t>
  </si>
  <si>
    <t>TRAORE</t>
  </si>
  <si>
    <t>Mahomed Amine</t>
  </si>
  <si>
    <t>VINCENT</t>
  </si>
  <si>
    <t>Benjy</t>
  </si>
  <si>
    <t>OUBBEA</t>
  </si>
  <si>
    <t>Ilyes</t>
  </si>
  <si>
    <t>AVOM MBUME-BISSOLATI</t>
  </si>
  <si>
    <t>ROUX</t>
  </si>
  <si>
    <t>Alizée</t>
  </si>
  <si>
    <t>HUET</t>
  </si>
  <si>
    <t>Alison</t>
  </si>
  <si>
    <t>AC MAISONS ALFORT</t>
  </si>
  <si>
    <t>BERTONI</t>
  </si>
  <si>
    <t>POUNOUSSAMY</t>
  </si>
  <si>
    <t>Christan</t>
  </si>
  <si>
    <t>SERRANO-CORTES</t>
  </si>
  <si>
    <t>Team La Fournaise Lifter</t>
  </si>
  <si>
    <t>BARRERE</t>
  </si>
  <si>
    <t>UZI Form</t>
  </si>
  <si>
    <t>PELLIER</t>
  </si>
  <si>
    <t>BARBOT</t>
  </si>
  <si>
    <t>STRONG FAMILY</t>
  </si>
  <si>
    <t>JONCOUR</t>
  </si>
  <si>
    <t>Eliz  isa</t>
  </si>
  <si>
    <t>FITNESS FORCEPLOUGASTEL</t>
  </si>
  <si>
    <t>CADIEU</t>
  </si>
  <si>
    <t>FITNESS ESSA SAINT AVE</t>
  </si>
  <si>
    <t>MARIUS</t>
  </si>
  <si>
    <t>Urbain</t>
  </si>
  <si>
    <t>CESSON FORCE</t>
  </si>
  <si>
    <t>DESIRAND</t>
  </si>
  <si>
    <t>PERRAY</t>
  </si>
  <si>
    <t>PierreAlexis</t>
  </si>
  <si>
    <t>CONSTANT</t>
  </si>
  <si>
    <t>Mateo</t>
  </si>
  <si>
    <t>KERIVEL</t>
  </si>
  <si>
    <t>Tristan</t>
  </si>
  <si>
    <t>MOURRAIN</t>
  </si>
  <si>
    <t>Virgile</t>
  </si>
  <si>
    <t>Emmanuel</t>
  </si>
  <si>
    <t>Non</t>
  </si>
  <si>
    <t>Oui</t>
  </si>
  <si>
    <t>SUN CLUB</t>
  </si>
  <si>
    <t>MASTROLORENZO</t>
  </si>
  <si>
    <t>Antoni</t>
  </si>
  <si>
    <t>FRADIN</t>
  </si>
  <si>
    <t>Dominique</t>
  </si>
  <si>
    <t>AUGIER</t>
  </si>
  <si>
    <t>BENKISSOUS</t>
  </si>
  <si>
    <t>Mourad</t>
  </si>
  <si>
    <t>PORCHEREL</t>
  </si>
  <si>
    <t>O RICAMANDOIS</t>
  </si>
  <si>
    <t xml:space="preserve">COLOMBET </t>
  </si>
  <si>
    <t>NATIVEL</t>
  </si>
  <si>
    <t>Florian</t>
  </si>
  <si>
    <t>PEREIRA</t>
  </si>
  <si>
    <t>Nelson</t>
  </si>
  <si>
    <t>POYET</t>
  </si>
  <si>
    <t>COSTARIGOT</t>
  </si>
  <si>
    <t>FA ST MARCELLIN</t>
  </si>
  <si>
    <t>CHATELARD</t>
  </si>
  <si>
    <t>HMC BOURGOIN JALLIEU</t>
  </si>
  <si>
    <t>CONVERS</t>
  </si>
  <si>
    <t>ASPOM BORDEAUX</t>
  </si>
  <si>
    <t>GUILLAUME</t>
  </si>
  <si>
    <t>HYBRID ATHLETICS</t>
  </si>
  <si>
    <t>BONHOMME</t>
  </si>
  <si>
    <t>Malo</t>
  </si>
  <si>
    <t>JUST</t>
  </si>
  <si>
    <t>Milan</t>
  </si>
  <si>
    <t>CHAROLLOIS</t>
  </si>
  <si>
    <t>LOMBERGET</t>
  </si>
  <si>
    <t>elite barbell vlx en VELIN</t>
  </si>
  <si>
    <t>DUVAL</t>
  </si>
  <si>
    <t>CHAREYRON</t>
  </si>
  <si>
    <t>FORCE ALLOBROGES</t>
  </si>
  <si>
    <t>LEVORATO</t>
  </si>
  <si>
    <t>FULL</t>
  </si>
  <si>
    <t>MUSCAT</t>
  </si>
  <si>
    <t>Grégoire</t>
  </si>
  <si>
    <t>BOUTANT</t>
  </si>
  <si>
    <t>KAROUDJIAN</t>
  </si>
  <si>
    <t>FORCE ALLOBROGE</t>
  </si>
  <si>
    <t>LA FORCE DU LYON</t>
  </si>
  <si>
    <t>PINEL</t>
  </si>
  <si>
    <t>FULL TEAM</t>
  </si>
  <si>
    <t>GEORGIOU</t>
  </si>
  <si>
    <t>Orphéas</t>
  </si>
  <si>
    <t>BARBELL UNION</t>
  </si>
  <si>
    <t>MASCARO</t>
  </si>
  <si>
    <t>Morgan</t>
  </si>
  <si>
    <t>NIGON</t>
  </si>
  <si>
    <t>ROUSSELOT</t>
  </si>
  <si>
    <t>JAFFRE</t>
  </si>
  <si>
    <t>Maurine</t>
  </si>
  <si>
    <t>PEYRAUD-VEDEL</t>
  </si>
  <si>
    <t>BARBIN</t>
  </si>
  <si>
    <t>TOUITOU</t>
  </si>
  <si>
    <t>Joanna</t>
  </si>
  <si>
    <t>PAILHA</t>
  </si>
  <si>
    <t>CHOQUE</t>
  </si>
  <si>
    <t>Estelle</t>
  </si>
  <si>
    <t>FATAHINE</t>
  </si>
  <si>
    <t>Meriem</t>
  </si>
  <si>
    <t>JACOUTON</t>
  </si>
  <si>
    <t>Océane</t>
  </si>
  <si>
    <t>MAS</t>
  </si>
  <si>
    <t>Lola</t>
  </si>
  <si>
    <t>PRADET</t>
  </si>
  <si>
    <t>Eloise</t>
  </si>
  <si>
    <t>ELITE BARBELL VLX EN VELIN</t>
  </si>
  <si>
    <t>BEHAVA</t>
  </si>
  <si>
    <t>Mélina</t>
  </si>
  <si>
    <t>SERVAJEAN</t>
  </si>
  <si>
    <t>Martine</t>
  </si>
  <si>
    <t>TEAN COSTOC IDF</t>
  </si>
  <si>
    <t>DEBBAGH</t>
  </si>
  <si>
    <t>Radia</t>
  </si>
  <si>
    <t> CLUB ADAMOIS DE LA FORCE</t>
  </si>
  <si>
    <t>LEMARCHAND</t>
  </si>
  <si>
    <t>SA VERDUNOIS</t>
  </si>
  <si>
    <t>PAQUIN</t>
  </si>
  <si>
    <t>VARNEROT</t>
  </si>
  <si>
    <t>TROYES OMNISPORTS</t>
  </si>
  <si>
    <t>DOSNON</t>
  </si>
  <si>
    <t>MULLER</t>
  </si>
  <si>
    <t xml:space="preserve">ASSOCIATION HALTER'NATIVE </t>
  </si>
  <si>
    <t>KELLER</t>
  </si>
  <si>
    <t>SANITATE</t>
  </si>
  <si>
    <t>CLUB FORCE L'ENCLUME NANCY</t>
  </si>
  <si>
    <t>KERSTEMONT</t>
  </si>
  <si>
    <t>MAURUTTO</t>
  </si>
  <si>
    <t>Matilde</t>
  </si>
  <si>
    <t>BORNEQUE</t>
  </si>
  <si>
    <t>CAMUS</t>
  </si>
  <si>
    <t>LAMRI</t>
  </si>
  <si>
    <t>BALBIANI</t>
  </si>
  <si>
    <t>FORCE BRULOISE</t>
  </si>
  <si>
    <t>CHARLES</t>
  </si>
  <si>
    <t>GRADUALLYSTRONGER</t>
  </si>
  <si>
    <t>LANGLAUDE</t>
  </si>
  <si>
    <t>Laure</t>
  </si>
  <si>
    <t>GAGNANT</t>
  </si>
  <si>
    <t>Licence Individuelle</t>
  </si>
  <si>
    <t>ULPAT</t>
  </si>
  <si>
    <t>GILLOT</t>
  </si>
  <si>
    <t>Shawn</t>
  </si>
  <si>
    <t>HOUILLON</t>
  </si>
  <si>
    <t>SALGAS</t>
  </si>
  <si>
    <t>Eloi</t>
  </si>
  <si>
    <t>BONFILS</t>
  </si>
  <si>
    <t>Theo</t>
  </si>
  <si>
    <t>ARDIZIO</t>
  </si>
  <si>
    <t>DAM'J MUSCU</t>
  </si>
  <si>
    <t>BELAID</t>
  </si>
  <si>
    <t>D</t>
  </si>
  <si>
    <t>CH LUNEVILLE</t>
  </si>
  <si>
    <t>CZAPLICKI</t>
  </si>
  <si>
    <t>BODY FITNESS</t>
  </si>
  <si>
    <t>VALENTINI</t>
  </si>
  <si>
    <t>DUCHARME</t>
  </si>
  <si>
    <t>LATASSA</t>
  </si>
  <si>
    <t>INSALACO</t>
  </si>
  <si>
    <t>LAUMON</t>
  </si>
  <si>
    <t>Mathieu</t>
  </si>
  <si>
    <t>MAWOUNG</t>
  </si>
  <si>
    <t>Constant</t>
  </si>
  <si>
    <t>NGUYEN</t>
  </si>
  <si>
    <t>DUONG</t>
  </si>
  <si>
    <t>Vichet</t>
  </si>
  <si>
    <t>LE</t>
  </si>
  <si>
    <t>Théophile</t>
  </si>
  <si>
    <t>PIETTE</t>
  </si>
  <si>
    <t>DAOUD</t>
  </si>
  <si>
    <t>HERNANDEZ</t>
  </si>
  <si>
    <t>ENCINAS</t>
  </si>
  <si>
    <t>JAKUMULSKI</t>
  </si>
  <si>
    <t>DELBECK</t>
  </si>
  <si>
    <t>PIQUARD</t>
  </si>
  <si>
    <t>Hubert</t>
  </si>
  <si>
    <t>Coralie</t>
  </si>
  <si>
    <t>Eloïse</t>
  </si>
  <si>
    <t>LHERTERE</t>
  </si>
  <si>
    <t>Jeanne</t>
  </si>
  <si>
    <t>LASSERVE</t>
  </si>
  <si>
    <t>Ilona</t>
  </si>
  <si>
    <t>0381 - PLANETE FORME AMIENS</t>
  </si>
  <si>
    <t>AKO</t>
  </si>
  <si>
    <t>Zelie</t>
  </si>
  <si>
    <t>PIOSIK</t>
  </si>
  <si>
    <t>PIPART</t>
  </si>
  <si>
    <t>HENDOUX</t>
  </si>
  <si>
    <t>VALETTE</t>
  </si>
  <si>
    <t>CLUB DE FORCE ATHLETIQUE CAPPELLOIS</t>
  </si>
  <si>
    <t>CORTESI</t>
  </si>
  <si>
    <t>Giovanni</t>
  </si>
  <si>
    <t>SAGUEZ</t>
  </si>
  <si>
    <t>Dimitri</t>
  </si>
  <si>
    <t>Robin</t>
  </si>
  <si>
    <t>BODY FORCE LOOS</t>
  </si>
  <si>
    <t>CATRICE</t>
  </si>
  <si>
    <t>MAXIME</t>
  </si>
  <si>
    <t>74 kg</t>
  </si>
  <si>
    <t>FORCE ATHLETIQUE LES PEUPLIERS</t>
  </si>
  <si>
    <t>CHASSIN</t>
  </si>
  <si>
    <t>MORBU</t>
  </si>
  <si>
    <t>Simon</t>
  </si>
  <si>
    <t>DEVLIEGER</t>
  </si>
  <si>
    <t>Loïc</t>
  </si>
  <si>
    <t>MOTTET</t>
  </si>
  <si>
    <t>Ayrton</t>
  </si>
  <si>
    <t>LECHENE</t>
  </si>
  <si>
    <t>VERDOUCQ</t>
  </si>
  <si>
    <t>FA ESCAUDAIN</t>
  </si>
  <si>
    <t>BONNAY</t>
  </si>
  <si>
    <t>Jérome</t>
  </si>
  <si>
    <t>LUTZ</t>
  </si>
  <si>
    <t>GORILLA'S POWER GYM</t>
  </si>
  <si>
    <t>VERHAEGE</t>
  </si>
  <si>
    <t>LEFEBVRE</t>
  </si>
  <si>
    <t>CHARTÉ</t>
  </si>
  <si>
    <t>Léia</t>
  </si>
  <si>
    <t>BONNET</t>
  </si>
  <si>
    <t>Coline</t>
  </si>
  <si>
    <t>0392 - UNION SPORTIVE DE TOURS FORCE ATHLETIQUE</t>
  </si>
  <si>
    <t>Clotilde</t>
  </si>
  <si>
    <t>0283 - GHM ST YRIEIX</t>
  </si>
  <si>
    <t>MENIS</t>
  </si>
  <si>
    <t>0366 - NOBLATHLETIQUE</t>
  </si>
  <si>
    <t>RUCHAUD</t>
  </si>
  <si>
    <t>Jean Marc</t>
  </si>
  <si>
    <t>TAZAMMOURT</t>
  </si>
  <si>
    <t>Leina</t>
  </si>
  <si>
    <t>FORCE ATHL COGOLOISE</t>
  </si>
  <si>
    <t>GODINOT</t>
  </si>
  <si>
    <t>TEMPLE GYM</t>
  </si>
  <si>
    <t>HC AVALLON MFAC</t>
  </si>
  <si>
    <t>L02 LIGUE BFC</t>
  </si>
  <si>
    <t>CHAROTTE</t>
  </si>
  <si>
    <t>L10 LIGUE ILE DE France</t>
  </si>
  <si>
    <t>MACASSO</t>
  </si>
  <si>
    <t>ISMAIL</t>
  </si>
  <si>
    <t>Yannis</t>
  </si>
  <si>
    <t>BILLOIR</t>
  </si>
  <si>
    <t>CAPILLO</t>
  </si>
  <si>
    <t>Lorenzo</t>
  </si>
  <si>
    <t>NEMBRO</t>
  </si>
  <si>
    <t>Jean-Pierre</t>
  </si>
  <si>
    <t>MESNARD</t>
  </si>
  <si>
    <t>Lionel</t>
  </si>
  <si>
    <t>Etranger Sur demande en Hors Match</t>
  </si>
  <si>
    <t>DELCANT</t>
  </si>
  <si>
    <t>0423 - STADE ST LOIS</t>
  </si>
  <si>
    <t>GOMIS</t>
  </si>
  <si>
    <t>Clarisse</t>
  </si>
  <si>
    <t>MOUANDJO</t>
  </si>
  <si>
    <t>NOLLET</t>
  </si>
  <si>
    <t>THOMAS</t>
  </si>
  <si>
    <t>Maximilien</t>
  </si>
  <si>
    <t>MOUGEL</t>
  </si>
  <si>
    <t>FESSARD</t>
  </si>
  <si>
    <t>Johnatan</t>
  </si>
  <si>
    <t>0118 - CHM LE TRAIT</t>
  </si>
  <si>
    <t>DUFORT</t>
  </si>
  <si>
    <t>DE CONINCK ZULEMARO</t>
  </si>
  <si>
    <t>USTUN</t>
  </si>
  <si>
    <t>Arda</t>
  </si>
  <si>
    <t>HORN</t>
  </si>
  <si>
    <t>Adam</t>
  </si>
  <si>
    <t>0107 - CHA ANGOUMOISIN</t>
  </si>
  <si>
    <t>COIMET</t>
  </si>
  <si>
    <t>Pierre-Alain</t>
  </si>
  <si>
    <t>DUDREUIL</t>
  </si>
  <si>
    <t>Jean Marie</t>
  </si>
  <si>
    <t>LARA CARRASCO</t>
  </si>
  <si>
    <t>Lemmy</t>
  </si>
  <si>
    <t>GOUBERT</t>
  </si>
  <si>
    <t>Clarence</t>
  </si>
  <si>
    <t>BAUDRY</t>
  </si>
  <si>
    <t>Hippolyte</t>
  </si>
  <si>
    <t>GAYET</t>
  </si>
  <si>
    <t>GRELIER</t>
  </si>
  <si>
    <t>0436 - TOULOUSE POWERLIFTING</t>
  </si>
  <si>
    <t>CHADBURN</t>
  </si>
  <si>
    <t>Tim-Long</t>
  </si>
  <si>
    <t>0529 - ECOLE DES METIERS DU SPORT BY GLOBAL TRAINING FORMATION</t>
  </si>
  <si>
    <t>LABORDE</t>
  </si>
  <si>
    <t>THELY</t>
  </si>
  <si>
    <t>GOLL</t>
  </si>
  <si>
    <t>FOECE STAPS MONTPELLIER</t>
  </si>
  <si>
    <t>CUESTA ROE</t>
  </si>
  <si>
    <t>CHLOE</t>
  </si>
  <si>
    <t>ELLEUCH</t>
  </si>
  <si>
    <t>ELISA</t>
  </si>
  <si>
    <t>AS MONACO</t>
  </si>
  <si>
    <t>BRIZE</t>
  </si>
  <si>
    <t>LAETITIA</t>
  </si>
  <si>
    <t>KNAFO</t>
  </si>
  <si>
    <t>SYLVIE</t>
  </si>
  <si>
    <t>SYLVIANE</t>
  </si>
  <si>
    <t>CHC MARIGNANE</t>
  </si>
  <si>
    <t xml:space="preserve">DELILE </t>
  </si>
  <si>
    <t>JONAS</t>
  </si>
  <si>
    <t>STADE LAURENTIN</t>
  </si>
  <si>
    <t>BOTTAGISI</t>
  </si>
  <si>
    <t>NOAH</t>
  </si>
  <si>
    <t>BUSUTTIL</t>
  </si>
  <si>
    <t>TOM</t>
  </si>
  <si>
    <t>FLOIRAT</t>
  </si>
  <si>
    <t>FELIX</t>
  </si>
  <si>
    <t>CHAN LOCK</t>
  </si>
  <si>
    <t>ARTHUR</t>
  </si>
  <si>
    <t>HOAREAU</t>
  </si>
  <si>
    <t>JEAN GERALD</t>
  </si>
  <si>
    <t>LA FORGE</t>
  </si>
  <si>
    <t>MOHAND SAAD</t>
  </si>
  <si>
    <t>MORTADA</t>
  </si>
  <si>
    <t>GIMENO</t>
  </si>
  <si>
    <t>LEO</t>
  </si>
  <si>
    <t>LIGUE GRAND EST</t>
  </si>
  <si>
    <t>OTTINGER</t>
  </si>
  <si>
    <t>PETOT</t>
  </si>
  <si>
    <t>JOHANN</t>
  </si>
  <si>
    <t>21/03/0989</t>
  </si>
  <si>
    <t>MASSE</t>
  </si>
  <si>
    <t>ROMUALD</t>
  </si>
  <si>
    <t xml:space="preserve">PULIDO </t>
  </si>
  <si>
    <t>GREGORY</t>
  </si>
  <si>
    <t>CHC MONDRAGONNAIS</t>
  </si>
  <si>
    <t>PERCHERON</t>
  </si>
  <si>
    <t>CSMS FA</t>
  </si>
  <si>
    <t>NASSEUR</t>
  </si>
  <si>
    <t>BOUTEILLER</t>
  </si>
  <si>
    <t>MAZE LAUNAY</t>
  </si>
  <si>
    <t>DUFAU</t>
  </si>
  <si>
    <t>DEVROE ROY</t>
  </si>
  <si>
    <t>PAUL ANDRE</t>
  </si>
  <si>
    <t>SORCI</t>
  </si>
  <si>
    <t>SERGE</t>
  </si>
  <si>
    <t>GILIBERTO</t>
  </si>
  <si>
    <t>ANDRE</t>
  </si>
  <si>
    <t>S 
F-M</t>
  </si>
  <si>
    <t>GAGNAT</t>
  </si>
  <si>
    <t>GINNY</t>
  </si>
  <si>
    <t xml:space="preserve">TOKOTUU </t>
  </si>
  <si>
    <t>LUCIEN </t>
  </si>
  <si>
    <t>Reynold</t>
  </si>
  <si>
    <t>Pre-qualifiés - Finale France DC 2024 - Avec les resultats internationaux pris en compte (podium + minima France)</t>
  </si>
  <si>
    <t>Code Adhérent</t>
  </si>
  <si>
    <t>Civilité</t>
  </si>
  <si>
    <t>Personne</t>
  </si>
  <si>
    <t>Date de naissance</t>
  </si>
  <si>
    <t>Sexe</t>
  </si>
  <si>
    <t>Dérogation</t>
  </si>
  <si>
    <t>Manifestation</t>
  </si>
  <si>
    <t>Organisateur</t>
  </si>
  <si>
    <t>Epreuve</t>
  </si>
  <si>
    <t>Poids</t>
  </si>
  <si>
    <t>Mme</t>
  </si>
  <si>
    <t>OLIVIER Cassandre</t>
  </si>
  <si>
    <t>17/07/2007</t>
  </si>
  <si>
    <t>Féminin</t>
  </si>
  <si>
    <t>Championnats de France de Développé Couché DC 2024</t>
  </si>
  <si>
    <t>FFFORCE - FEDERATION FRANCAISE DE FORCE</t>
  </si>
  <si>
    <t>Solo Jeunes</t>
  </si>
  <si>
    <t>52 kg</t>
  </si>
  <si>
    <t>Solo Open</t>
  </si>
  <si>
    <t>PAQUIN Erine</t>
  </si>
  <si>
    <t>24/10/2008</t>
  </si>
  <si>
    <t>52 kg,57 kg</t>
  </si>
  <si>
    <t>VARNEROT Pauline</t>
  </si>
  <si>
    <t>04/04/2006</t>
  </si>
  <si>
    <t>LOISEAU Cassandre</t>
  </si>
  <si>
    <t>06/08/2006</t>
  </si>
  <si>
    <t>PILET DUFOURCQ Faustine</t>
  </si>
  <si>
    <t>19/12/2007</t>
  </si>
  <si>
    <t>PETERS Kelly</t>
  </si>
  <si>
    <t>18/04/2006</t>
  </si>
  <si>
    <t>MEGIA Maelys</t>
  </si>
  <si>
    <t>12/02/2006</t>
  </si>
  <si>
    <t>57 kg</t>
  </si>
  <si>
    <t>CORDIER Leane</t>
  </si>
  <si>
    <t>02/04/2007</t>
  </si>
  <si>
    <t>ARNAUD Olivia</t>
  </si>
  <si>
    <t>02/09/2007</t>
  </si>
  <si>
    <t>GRANDCOIN Eliza</t>
  </si>
  <si>
    <t>21/06/2007</t>
  </si>
  <si>
    <t>63 kg</t>
  </si>
  <si>
    <t>MASSIMI Marie</t>
  </si>
  <si>
    <t>01/10/2006</t>
  </si>
  <si>
    <t>COLARD Ella</t>
  </si>
  <si>
    <t>18/07/2006</t>
  </si>
  <si>
    <t>PRUVOT Maelenn</t>
  </si>
  <si>
    <t>10/01/2006</t>
  </si>
  <si>
    <t>69 kg</t>
  </si>
  <si>
    <t>COMENT Emilie</t>
  </si>
  <si>
    <t>26/06/2007</t>
  </si>
  <si>
    <t>76 kg,84 kg</t>
  </si>
  <si>
    <t>BASTOS Kelly</t>
  </si>
  <si>
    <t>15/08/2002</t>
  </si>
  <si>
    <t>43 kg</t>
  </si>
  <si>
    <t>HILBERT Inès</t>
  </si>
  <si>
    <t>22/12/2001</t>
  </si>
  <si>
    <t>CASANOVA Mathilde</t>
  </si>
  <si>
    <t>22/08/2002</t>
  </si>
  <si>
    <t>47 kg</t>
  </si>
  <si>
    <t>BASTIEN Eloïse</t>
  </si>
  <si>
    <t>12/08/2002</t>
  </si>
  <si>
    <t>43 kg,47 kg</t>
  </si>
  <si>
    <t>HERBAUX Inés</t>
  </si>
  <si>
    <t>16/08/2003</t>
  </si>
  <si>
    <t>NUBUL Zélie</t>
  </si>
  <si>
    <t>19/03/2003</t>
  </si>
  <si>
    <t>RIVIERE Ines</t>
  </si>
  <si>
    <t>11/12/2003</t>
  </si>
  <si>
    <t>HERVE Margot</t>
  </si>
  <si>
    <t>17/08/2001</t>
  </si>
  <si>
    <t>MINGOT Laurène</t>
  </si>
  <si>
    <t>22/07/2005</t>
  </si>
  <si>
    <t>LOEVENBRUCK Eva</t>
  </si>
  <si>
    <t>28/05/2004</t>
  </si>
  <si>
    <t>GASQUY Manon</t>
  </si>
  <si>
    <t>26/07/2004</t>
  </si>
  <si>
    <t>CHAPIN Margaux</t>
  </si>
  <si>
    <t>04/12/2001</t>
  </si>
  <si>
    <t>RIVIERE Juliette</t>
  </si>
  <si>
    <t>09/07/2004</t>
  </si>
  <si>
    <t>RIBERE Julie</t>
  </si>
  <si>
    <t>09/08/2000</t>
  </si>
  <si>
    <t>JACOUTON Océane</t>
  </si>
  <si>
    <t>26/09/2003</t>
  </si>
  <si>
    <t>THIBAUD Marie</t>
  </si>
  <si>
    <t>19/11/2005</t>
  </si>
  <si>
    <t>LARGUIER Valentine</t>
  </si>
  <si>
    <t>06/07/2002</t>
  </si>
  <si>
    <t>57 kg,63 kg</t>
  </si>
  <si>
    <t>BAVEREY Louna</t>
  </si>
  <si>
    <t>16/06/2005</t>
  </si>
  <si>
    <t>BUFFÉTRILLE Lou</t>
  </si>
  <si>
    <t>20/12/2004</t>
  </si>
  <si>
    <t>MAGNOL Lena</t>
  </si>
  <si>
    <t>15/12/2004</t>
  </si>
  <si>
    <t>LIBOT Clara</t>
  </si>
  <si>
    <t>15/09/2004</t>
  </si>
  <si>
    <t>PHILIBERT Lucie</t>
  </si>
  <si>
    <t>01/01/2002</t>
  </si>
  <si>
    <t>BOSSART Alexia</t>
  </si>
  <si>
    <t>31/01/2002</t>
  </si>
  <si>
    <t>GARNON Oriane</t>
  </si>
  <si>
    <t>22/11/2005</t>
  </si>
  <si>
    <t>FUCHS Angela</t>
  </si>
  <si>
    <t>28/08/2002</t>
  </si>
  <si>
    <t>DELAVIERE-DELION Meline</t>
  </si>
  <si>
    <t>06/12/2005</t>
  </si>
  <si>
    <t>ROUVIER Noemi</t>
  </si>
  <si>
    <t>07/07/2001</t>
  </si>
  <si>
    <t>PELTRET Marine</t>
  </si>
  <si>
    <t>19/02/2002</t>
  </si>
  <si>
    <t>PICAZO Elodie</t>
  </si>
  <si>
    <t>26/06/2004</t>
  </si>
  <si>
    <t>DURET Sarah</t>
  </si>
  <si>
    <t>04/10/2003</t>
  </si>
  <si>
    <t>BARBOT Manon</t>
  </si>
  <si>
    <t>02/11/2005</t>
  </si>
  <si>
    <t>LETHEZER Ginny</t>
  </si>
  <si>
    <t>30/11/2005</t>
  </si>
  <si>
    <t>SOUSA Graca-Maria</t>
  </si>
  <si>
    <t>12/03/2002</t>
  </si>
  <si>
    <t>DOSNON Laura</t>
  </si>
  <si>
    <t>17/07/2005</t>
  </si>
  <si>
    <t>GAMBLIN Morgane</t>
  </si>
  <si>
    <t>04/01/2005</t>
  </si>
  <si>
    <t>PICHON Charlotte</t>
  </si>
  <si>
    <t>05/04/2002</t>
  </si>
  <si>
    <t>MAS Lola</t>
  </si>
  <si>
    <t>17/05/2002</t>
  </si>
  <si>
    <t>BOCQUET Lucie</t>
  </si>
  <si>
    <t>29/07/2001</t>
  </si>
  <si>
    <t>BERTOLINO Clorane</t>
  </si>
  <si>
    <t>06/06/2005</t>
  </si>
  <si>
    <t>ILCHUK Kateryna</t>
  </si>
  <si>
    <t>14/02/2001</t>
  </si>
  <si>
    <t>DAVAL Sarah</t>
  </si>
  <si>
    <t>09/02/2003</t>
  </si>
  <si>
    <t>LAURUOL Elisa</t>
  </si>
  <si>
    <t>02/11/2002</t>
  </si>
  <si>
    <t>DEBBAGH Radia</t>
  </si>
  <si>
    <t>24/04/2002</t>
  </si>
  <si>
    <t>BEUGNOT Lucie</t>
  </si>
  <si>
    <t>28/06/2002</t>
  </si>
  <si>
    <t>TAVERNER Laurie</t>
  </si>
  <si>
    <t>05/06/2001</t>
  </si>
  <si>
    <t>VERGER Eva</t>
  </si>
  <si>
    <t>08/03/2002</t>
  </si>
  <si>
    <t>BELLANGER Majdouline</t>
  </si>
  <si>
    <t>17/09/2001</t>
  </si>
  <si>
    <t>CAMUS Servane</t>
  </si>
  <si>
    <t>29/05/2002</t>
  </si>
  <si>
    <t>COULOUMIES Héloïse</t>
  </si>
  <si>
    <t>11/10/2001</t>
  </si>
  <si>
    <t>GAVARD Lisa</t>
  </si>
  <si>
    <t>10/12/2004</t>
  </si>
  <si>
    <t>ARZUL Béatrice</t>
  </si>
  <si>
    <t>11/03/2003</t>
  </si>
  <si>
    <t>CHAPUIS Léna</t>
  </si>
  <si>
    <t>15/05/2003</t>
  </si>
  <si>
    <t>76 kg</t>
  </si>
  <si>
    <t>JONCOUR Elizisa</t>
  </si>
  <si>
    <t>19/02/2003</t>
  </si>
  <si>
    <t>LE DOUARIN Nolwenn</t>
  </si>
  <si>
    <t>BEHAVA Mélina</t>
  </si>
  <si>
    <t>10/08/2001</t>
  </si>
  <si>
    <t>84 kg</t>
  </si>
  <si>
    <t>SENTENAC Emma</t>
  </si>
  <si>
    <t>14/01/2002</t>
  </si>
  <si>
    <t>VILDAER Azena</t>
  </si>
  <si>
    <t>01/05/2005</t>
  </si>
  <si>
    <t>BRIAND Enola</t>
  </si>
  <si>
    <t>25/12/1999</t>
  </si>
  <si>
    <t>47 kg,52 kg</t>
  </si>
  <si>
    <t>CELLE Lenaïg</t>
  </si>
  <si>
    <t>14/10/1998</t>
  </si>
  <si>
    <t>BALBIANI Lorraine</t>
  </si>
  <si>
    <t>21/05/1995</t>
  </si>
  <si>
    <t>SANTOS DE ALMEIDA Barbara</t>
  </si>
  <si>
    <t>02/05/1997</t>
  </si>
  <si>
    <t>NIGON Camille</t>
  </si>
  <si>
    <t>08/07/1999</t>
  </si>
  <si>
    <t>GERARD Clementine</t>
  </si>
  <si>
    <t>20/01/1998</t>
  </si>
  <si>
    <t>ROUX Alizée</t>
  </si>
  <si>
    <t>19/09/1995</t>
  </si>
  <si>
    <t>HUET Alison</t>
  </si>
  <si>
    <t>15/11/1996</t>
  </si>
  <si>
    <t>LE GALLO Maïssa</t>
  </si>
  <si>
    <t>01/10/2000</t>
  </si>
  <si>
    <t>HATTOU Justine</t>
  </si>
  <si>
    <t>20/03/2000</t>
  </si>
  <si>
    <t>ROUSSELOT Lucie</t>
  </si>
  <si>
    <t>15/06/1999</t>
  </si>
  <si>
    <t>MARTIN Lucile</t>
  </si>
  <si>
    <t>07/11/1996</t>
  </si>
  <si>
    <t>GUILLMOT Anabel</t>
  </si>
  <si>
    <t>19/09/2000</t>
  </si>
  <si>
    <t>COLARD Pauline</t>
  </si>
  <si>
    <t>17/12/1995</t>
  </si>
  <si>
    <t>DUPORT Alyssa</t>
  </si>
  <si>
    <t>JAFFRE Maurine</t>
  </si>
  <si>
    <t>26/07/1996</t>
  </si>
  <si>
    <t>MONTERO Laetitia</t>
  </si>
  <si>
    <t>12/11/1996</t>
  </si>
  <si>
    <t>FOURNIOLS Sarah</t>
  </si>
  <si>
    <t>26/05/1999</t>
  </si>
  <si>
    <t>SERRANO-CORTES Anais</t>
  </si>
  <si>
    <t>15/01/1987</t>
  </si>
  <si>
    <t>ANTHOUARD Mélodie</t>
  </si>
  <si>
    <t>20/05/1988</t>
  </si>
  <si>
    <t>CADIEU Manon</t>
  </si>
  <si>
    <t>14/04/1998</t>
  </si>
  <si>
    <t>BREDOLESE Julie</t>
  </si>
  <si>
    <t>27/07/1989</t>
  </si>
  <si>
    <t>GABORIT Manon</t>
  </si>
  <si>
    <t>23/08/2000</t>
  </si>
  <si>
    <t>GISSY Anaïs</t>
  </si>
  <si>
    <t>11/10/1997</t>
  </si>
  <si>
    <t>DESCOURS Mélanie</t>
  </si>
  <si>
    <t>24/02/1999</t>
  </si>
  <si>
    <t>COTTERET Charlene</t>
  </si>
  <si>
    <t>17/09/1991</t>
  </si>
  <si>
    <t>GRIMBERG Louise</t>
  </si>
  <si>
    <t>02/09/1999</t>
  </si>
  <si>
    <t>LAMBERT Léa</t>
  </si>
  <si>
    <t>03/09/2000</t>
  </si>
  <si>
    <t>DALLA RIVA Loïs</t>
  </si>
  <si>
    <t>16/11/1999</t>
  </si>
  <si>
    <t>PERRY Amélie</t>
  </si>
  <si>
    <t>07/03/1996</t>
  </si>
  <si>
    <t>PEYRAUD Charlotte</t>
  </si>
  <si>
    <t>29/04/1994</t>
  </si>
  <si>
    <t>BARBIN Margaux</t>
  </si>
  <si>
    <t>17/07/1991</t>
  </si>
  <si>
    <t>DUTERTRE Louise</t>
  </si>
  <si>
    <t>26/10/1994</t>
  </si>
  <si>
    <t>RIO Eva</t>
  </si>
  <si>
    <t>31/05/1998</t>
  </si>
  <si>
    <t>63 kg,69 kg</t>
  </si>
  <si>
    <t>FORIE Anaelle</t>
  </si>
  <si>
    <t>10/01/1998</t>
  </si>
  <si>
    <t>BLONDEL Garance</t>
  </si>
  <si>
    <t>19/11/2000</t>
  </si>
  <si>
    <t>DAGUENET Léa</t>
  </si>
  <si>
    <t>21/02/2000</t>
  </si>
  <si>
    <t>CHAUVAT--SVANKHAM Alix</t>
  </si>
  <si>
    <t>01/01/2000</t>
  </si>
  <si>
    <t>DUPONT Céline</t>
  </si>
  <si>
    <t>09/03/1997</t>
  </si>
  <si>
    <t>CELSE Marine</t>
  </si>
  <si>
    <t>13/12/1995</t>
  </si>
  <si>
    <t>TREVIS Emma</t>
  </si>
  <si>
    <t>28/03/2000</t>
  </si>
  <si>
    <t>HUREAUX Amandine</t>
  </si>
  <si>
    <t>28/03/1993</t>
  </si>
  <si>
    <t>CHEVRIN Ysée</t>
  </si>
  <si>
    <t>14/08/1996</t>
  </si>
  <si>
    <t>ESPAGNOL Maëva</t>
  </si>
  <si>
    <t>22/06/1997</t>
  </si>
  <si>
    <t>TOUITOU Joanna</t>
  </si>
  <si>
    <t>10/06/1996</t>
  </si>
  <si>
    <t>MARIUS Inès</t>
  </si>
  <si>
    <t>03/11/1989</t>
  </si>
  <si>
    <t>PAILHA Camille</t>
  </si>
  <si>
    <t>22/08/1999</t>
  </si>
  <si>
    <t>DELOS Ludivine</t>
  </si>
  <si>
    <t>18/04/2000</t>
  </si>
  <si>
    <t>POIRIER Charleen</t>
  </si>
  <si>
    <t>12/04/1998</t>
  </si>
  <si>
    <t>DUCROT Malaurie</t>
  </si>
  <si>
    <t>12/04/1999</t>
  </si>
  <si>
    <t>DUCROCQ Camille</t>
  </si>
  <si>
    <t>26/08/1993</t>
  </si>
  <si>
    <t>DE CAMPOS Jennifer</t>
  </si>
  <si>
    <t>12/08/1991</t>
  </si>
  <si>
    <t>FALCHI Philae</t>
  </si>
  <si>
    <t>08/01/1999</t>
  </si>
  <si>
    <t>CHOQUE Estelle</t>
  </si>
  <si>
    <t>24/07/1992</t>
  </si>
  <si>
    <t>CASTELOT Emma</t>
  </si>
  <si>
    <t>06/06/2000</t>
  </si>
  <si>
    <t>FARIGOULE Léa</t>
  </si>
  <si>
    <t>08/03/1999</t>
  </si>
  <si>
    <t>PRADET Emma</t>
  </si>
  <si>
    <t>29/12/2000</t>
  </si>
  <si>
    <t>PLANCQ Lisa</t>
  </si>
  <si>
    <t>02/05/1995</t>
  </si>
  <si>
    <t>BOUDIAF Anissa</t>
  </si>
  <si>
    <t>19/01/2000</t>
  </si>
  <si>
    <t>DUVAL Eloise</t>
  </si>
  <si>
    <t>04/06/2000</t>
  </si>
  <si>
    <t>LEROY Ludivine</t>
  </si>
  <si>
    <t>10/12/2000</t>
  </si>
  <si>
    <t>FATAHINE Mériem</t>
  </si>
  <si>
    <t>29/09/1998</t>
  </si>
  <si>
    <t>MIERGER Amélie</t>
  </si>
  <si>
    <t>03/08/1992</t>
  </si>
  <si>
    <t>+84 kg</t>
  </si>
  <si>
    <t>BOUVARD Mariane</t>
  </si>
  <si>
    <t>18/01/1976</t>
  </si>
  <si>
    <t>Solo Masters</t>
  </si>
  <si>
    <t>CORDIER Denise</t>
  </si>
  <si>
    <t>04/09/1980</t>
  </si>
  <si>
    <t>BARRERE Nadège</t>
  </si>
  <si>
    <t>20/06/1979</t>
  </si>
  <si>
    <t>GIRARD Angélique</t>
  </si>
  <si>
    <t>10/09/1980</t>
  </si>
  <si>
    <t>NEZAMABADI Habit</t>
  </si>
  <si>
    <t>24/02/1981</t>
  </si>
  <si>
    <t>MEUNIER Mélisa</t>
  </si>
  <si>
    <t>18/10/1975</t>
  </si>
  <si>
    <t>MICHAUD Marie</t>
  </si>
  <si>
    <t>24/07/1980</t>
  </si>
  <si>
    <t>CLAVIER Emilie</t>
  </si>
  <si>
    <t>27/01/1979</t>
  </si>
  <si>
    <t>FANKOU Judicaelle</t>
  </si>
  <si>
    <t>24/06/1977</t>
  </si>
  <si>
    <t>FAIVRE Stéphanie</t>
  </si>
  <si>
    <t>26/01/1983</t>
  </si>
  <si>
    <t>DUBOUX Stephanie</t>
  </si>
  <si>
    <t>26/08/1976</t>
  </si>
  <si>
    <t>PELLIER Sylvie</t>
  </si>
  <si>
    <t>08/05/1977</t>
  </si>
  <si>
    <t>PHILIPPE Virginie</t>
  </si>
  <si>
    <t>23/09/1969</t>
  </si>
  <si>
    <t>VERLAINE Géraldine</t>
  </si>
  <si>
    <t>21/11/1970</t>
  </si>
  <si>
    <t>MINGOT Sylvie</t>
  </si>
  <si>
    <t>30/06/1969</t>
  </si>
  <si>
    <t>CABOS Marie-France</t>
  </si>
  <si>
    <t>25/03/1967</t>
  </si>
  <si>
    <t>FERAUD Nathalie</t>
  </si>
  <si>
    <t>28/02/1967</t>
  </si>
  <si>
    <t>BREGERE Marie-Laure</t>
  </si>
  <si>
    <t>16/06/1974</t>
  </si>
  <si>
    <t>RUSSIC Beatrice</t>
  </si>
  <si>
    <t>10/02/1969</t>
  </si>
  <si>
    <t>GIRAUD Isabelle</t>
  </si>
  <si>
    <t>PRACELLA Marie-Christine</t>
  </si>
  <si>
    <t>13/07/1965</t>
  </si>
  <si>
    <t>CESARD Stéphanie</t>
  </si>
  <si>
    <t>04/05/1974</t>
  </si>
  <si>
    <t>DESCOURS Véronique</t>
  </si>
  <si>
    <t>17/03/1971</t>
  </si>
  <si>
    <t>MUSSEAU Christelle</t>
  </si>
  <si>
    <t>21/10/1974</t>
  </si>
  <si>
    <t>CAILLEAU Colette</t>
  </si>
  <si>
    <t>02/03/1973</t>
  </si>
  <si>
    <t>LECCESE Florence</t>
  </si>
  <si>
    <t>01/01/1969</t>
  </si>
  <si>
    <t>THOUAN Virginie</t>
  </si>
  <si>
    <t>07/03/1972</t>
  </si>
  <si>
    <t>BASTIEN Stephanie</t>
  </si>
  <si>
    <t>02/09/1974</t>
  </si>
  <si>
    <t>SERVAJEAN Martine</t>
  </si>
  <si>
    <t>10/10/1958</t>
  </si>
  <si>
    <t>LANDON Brigitte</t>
  </si>
  <si>
    <t>16/05/1961</t>
  </si>
  <si>
    <t>LE DOARE Françoise-Gwenaele</t>
  </si>
  <si>
    <t>01/09/1961</t>
  </si>
  <si>
    <t>LESELLIER Christine</t>
  </si>
  <si>
    <t>11/10/1963</t>
  </si>
  <si>
    <t>GROUET MOLLING Lydie</t>
  </si>
  <si>
    <t>17/03/1960</t>
  </si>
  <si>
    <t>LANGLAIS Nadine</t>
  </si>
  <si>
    <t>25/03/1964</t>
  </si>
  <si>
    <t>RAFFIER Lucette</t>
  </si>
  <si>
    <t>21/10/1957</t>
  </si>
  <si>
    <t>HERBIN Evelyne</t>
  </si>
  <si>
    <t>08/06/1956</t>
  </si>
  <si>
    <t>FRADIN Sylvie</t>
  </si>
  <si>
    <t>01/09/1963</t>
  </si>
  <si>
    <t>MACIEJEWSKI Patricia</t>
  </si>
  <si>
    <t>26/07/1961</t>
  </si>
  <si>
    <t>BLONDAN Daisy</t>
  </si>
  <si>
    <t>19/10/1959</t>
  </si>
  <si>
    <t>IUNG Laurie</t>
  </si>
  <si>
    <t>17/07/1960</t>
  </si>
  <si>
    <t>ZIELMAN Françoise</t>
  </si>
  <si>
    <t>26/04/1955</t>
  </si>
  <si>
    <t>CHIPELLINO Cathy</t>
  </si>
  <si>
    <t>14/05/1960</t>
  </si>
  <si>
    <t>LEMARCHAND Joelle</t>
  </si>
  <si>
    <t>26/06/1956</t>
  </si>
  <si>
    <t>GRANSARD Nathalie</t>
  </si>
  <si>
    <t>03/09/1964</t>
  </si>
  <si>
    <t>BAUDRON Guillemette</t>
  </si>
  <si>
    <t>26/04/1950</t>
  </si>
  <si>
    <t>HELIGON Françoise</t>
  </si>
  <si>
    <t>06/06/1943</t>
  </si>
  <si>
    <t>DUBOUX Andrée</t>
  </si>
  <si>
    <t>21/08/1946</t>
  </si>
  <si>
    <t>LAURENT Martine</t>
  </si>
  <si>
    <t>19/06/1951</t>
  </si>
  <si>
    <t>BURGAUD-PACAUD Aubin</t>
  </si>
  <si>
    <t>Masculin</t>
  </si>
  <si>
    <t>53 kg</t>
  </si>
  <si>
    <t>OUASLI PETITJEAN Jad</t>
  </si>
  <si>
    <t>18/08/2007</t>
  </si>
  <si>
    <t>59 kg</t>
  </si>
  <si>
    <t>LEFIZELIER Matyss</t>
  </si>
  <si>
    <t>06/09/2007</t>
  </si>
  <si>
    <t>59 kg,66 kg</t>
  </si>
  <si>
    <t>MOREAU MENANTEAU Mathys</t>
  </si>
  <si>
    <t>28/01/2006</t>
  </si>
  <si>
    <t>AZPILEGOR Nathan</t>
  </si>
  <si>
    <t>08/06/2007</t>
  </si>
  <si>
    <t>HAMADOUCHE Dari</t>
  </si>
  <si>
    <t>14/02/2006</t>
  </si>
  <si>
    <t>66 kg</t>
  </si>
  <si>
    <t>NIOCHET Lilo</t>
  </si>
  <si>
    <t>BERKI Eduard</t>
  </si>
  <si>
    <t>21/11/2006</t>
  </si>
  <si>
    <t>LAMOUR Matteo</t>
  </si>
  <si>
    <t>02/02/2006</t>
  </si>
  <si>
    <t>COUTURIER Ryan</t>
  </si>
  <si>
    <t>08/09/2006</t>
  </si>
  <si>
    <t>BELIN-FOUCHER Léo</t>
  </si>
  <si>
    <t>BILLOIR Thomas</t>
  </si>
  <si>
    <t>04/01/2006</t>
  </si>
  <si>
    <t>74 kg,83 kg</t>
  </si>
  <si>
    <t>BATAILLE Kevan</t>
  </si>
  <si>
    <t>03/08/2006</t>
  </si>
  <si>
    <t>GILLIGMANN Mathis</t>
  </si>
  <si>
    <t>14/06/2007</t>
  </si>
  <si>
    <t>ARDIGO Esteban</t>
  </si>
  <si>
    <t>16/02/2006</t>
  </si>
  <si>
    <t>DEWULF Tony</t>
  </si>
  <si>
    <t>16/03/2006</t>
  </si>
  <si>
    <t>RACHEZ Willy</t>
  </si>
  <si>
    <t>13/06/2006</t>
  </si>
  <si>
    <t>83 kg</t>
  </si>
  <si>
    <t>BERTONI Ethan</t>
  </si>
  <si>
    <t>21/11/2007</t>
  </si>
  <si>
    <t>BAHY Louis</t>
  </si>
  <si>
    <t>15/04/2007</t>
  </si>
  <si>
    <t>93 kg</t>
  </si>
  <si>
    <t>TROUILLER Artus</t>
  </si>
  <si>
    <t>09/01/2006</t>
  </si>
  <si>
    <t>CAVAU Noe</t>
  </si>
  <si>
    <t>24/03/2007</t>
  </si>
  <si>
    <t>MURADYAN Edouard</t>
  </si>
  <si>
    <t>14/05/2006</t>
  </si>
  <si>
    <t>105 kg</t>
  </si>
  <si>
    <t>CHAPELLIER Matthieu</t>
  </si>
  <si>
    <t>15/12/2001</t>
  </si>
  <si>
    <t>CHARBONNIER Hermann</t>
  </si>
  <si>
    <t>29/01/2001</t>
  </si>
  <si>
    <t>NGUYEN VAN SANG Sylvain</t>
  </si>
  <si>
    <t>01/03/2001</t>
  </si>
  <si>
    <t>HUCHET Urbain</t>
  </si>
  <si>
    <t>25/07/2005</t>
  </si>
  <si>
    <t>CHATELARD Steven</t>
  </si>
  <si>
    <t>13/02/2002</t>
  </si>
  <si>
    <t>BICHON Luigi</t>
  </si>
  <si>
    <t>21/06/2003</t>
  </si>
  <si>
    <t>PROSKURYN Hilaire</t>
  </si>
  <si>
    <t>21/06/2001</t>
  </si>
  <si>
    <t>HAUET Arthur</t>
  </si>
  <si>
    <t>09/05/2001</t>
  </si>
  <si>
    <t>GUILLAUME Jules</t>
  </si>
  <si>
    <t>PIPART Romain</t>
  </si>
  <si>
    <t>10/06/2005</t>
  </si>
  <si>
    <t>66 kg,74 kg</t>
  </si>
  <si>
    <t>VASSEUR Killian</t>
  </si>
  <si>
    <t>28/03/2001</t>
  </si>
  <si>
    <t>FAÏS Pablo</t>
  </si>
  <si>
    <t>21/11/2003</t>
  </si>
  <si>
    <t>MOULIN Rémi</t>
  </si>
  <si>
    <t>11/04/2001</t>
  </si>
  <si>
    <t>RENOU Arthur</t>
  </si>
  <si>
    <t>28/07/2005</t>
  </si>
  <si>
    <t>TURGUT Teoman</t>
  </si>
  <si>
    <t>23/07/2002</t>
  </si>
  <si>
    <t>DUFLY Hugo</t>
  </si>
  <si>
    <t>01/05/2001</t>
  </si>
  <si>
    <t>LEON Gabriel</t>
  </si>
  <si>
    <t>23/08/2003</t>
  </si>
  <si>
    <t>SOURD DE VILLODON Hugo</t>
  </si>
  <si>
    <t>27/03/2002</t>
  </si>
  <si>
    <t>PASTOR Damien</t>
  </si>
  <si>
    <t>15/11/2002</t>
  </si>
  <si>
    <t>FILLON Hugo</t>
  </si>
  <si>
    <t>20/11/2002</t>
  </si>
  <si>
    <t>SLAOUTI Antonin</t>
  </si>
  <si>
    <t>BIDAULT Dorian</t>
  </si>
  <si>
    <t>17/11/2003</t>
  </si>
  <si>
    <t>BAYLE Mathis</t>
  </si>
  <si>
    <t>18/02/2004</t>
  </si>
  <si>
    <t>RALAIARINOSY Romain</t>
  </si>
  <si>
    <t>24/02/2002</t>
  </si>
  <si>
    <t>PARIZOT Malthys</t>
  </si>
  <si>
    <t>24/06/2002</t>
  </si>
  <si>
    <t>LATASSA Martin</t>
  </si>
  <si>
    <t>18/08/2003</t>
  </si>
  <si>
    <t>SENSI Ethan</t>
  </si>
  <si>
    <t>09/02/2005</t>
  </si>
  <si>
    <t>BARRAT Bryan</t>
  </si>
  <si>
    <t>08/12/2002</t>
  </si>
  <si>
    <t>MUCCINI Téo</t>
  </si>
  <si>
    <t>17/12/2002</t>
  </si>
  <si>
    <t>JOUAN Guillaume</t>
  </si>
  <si>
    <t>20/08/2004</t>
  </si>
  <si>
    <t>BONHOMME Malo</t>
  </si>
  <si>
    <t>27/08/2001</t>
  </si>
  <si>
    <t>HEAULME Bastien</t>
  </si>
  <si>
    <t>07/07/2003</t>
  </si>
  <si>
    <t>JARKAS Abdelrahman</t>
  </si>
  <si>
    <t>03/10/2002</t>
  </si>
  <si>
    <t>JUST Milan</t>
  </si>
  <si>
    <t>02/08/2004</t>
  </si>
  <si>
    <t>DUPRAT Romain</t>
  </si>
  <si>
    <t>18/09/2005</t>
  </si>
  <si>
    <t>CAZADE Alexis</t>
  </si>
  <si>
    <t>18/03/2001</t>
  </si>
  <si>
    <t>PIRES Enzo</t>
  </si>
  <si>
    <t>12/11/2001</t>
  </si>
  <si>
    <t>COMBES Pierre</t>
  </si>
  <si>
    <t>04/10/2001</t>
  </si>
  <si>
    <t>CHAROLLOIS Baptiste</t>
  </si>
  <si>
    <t>30/10/2002</t>
  </si>
  <si>
    <t>DANGLARD Valentin</t>
  </si>
  <si>
    <t>19/09/2001</t>
  </si>
  <si>
    <t>LOISEL Gaetan</t>
  </si>
  <si>
    <t>19/01/2003</t>
  </si>
  <si>
    <t>TRICAS Ugo</t>
  </si>
  <si>
    <t>31/01/2003</t>
  </si>
  <si>
    <t>BESNARD Jeremy</t>
  </si>
  <si>
    <t>28/06/2003</t>
  </si>
  <si>
    <t>CAUSSE Jean Baptiste</t>
  </si>
  <si>
    <t>03/05/2002</t>
  </si>
  <si>
    <t>TRIHAN Axel</t>
  </si>
  <si>
    <t>FERNANDES Allan</t>
  </si>
  <si>
    <t>08/04/2005</t>
  </si>
  <si>
    <t>FOURNIER Mathias</t>
  </si>
  <si>
    <t>03/02/2004</t>
  </si>
  <si>
    <t>LOMBERGET Clément</t>
  </si>
  <si>
    <t>26/06/2002</t>
  </si>
  <si>
    <t>VANNIER MATHIEU</t>
  </si>
  <si>
    <t>03/10/2001</t>
  </si>
  <si>
    <t>OLIVIER Célian</t>
  </si>
  <si>
    <t>01/02/2005</t>
  </si>
  <si>
    <t>DUCRET Mathis</t>
  </si>
  <si>
    <t>23/06/2001</t>
  </si>
  <si>
    <t>BATAILLIE Melvyn</t>
  </si>
  <si>
    <t>PETIT Gauthier</t>
  </si>
  <si>
    <t>23/08/2004</t>
  </si>
  <si>
    <t>KAROUDJIAN Mathis</t>
  </si>
  <si>
    <t>03/05/2004</t>
  </si>
  <si>
    <t>FAUCHER Victor</t>
  </si>
  <si>
    <t>22/03/2002</t>
  </si>
  <si>
    <t>CANDERATZ Arthur</t>
  </si>
  <si>
    <t>15/06/2004</t>
  </si>
  <si>
    <t>VALENTINI Kyliann</t>
  </si>
  <si>
    <t>20/02/2002</t>
  </si>
  <si>
    <t>PINEL Lucas</t>
  </si>
  <si>
    <t>06/01/2002</t>
  </si>
  <si>
    <t>GEORGIOU Orpheas</t>
  </si>
  <si>
    <t>11/07/2001</t>
  </si>
  <si>
    <t>ANTOINE Paul</t>
  </si>
  <si>
    <t>26/06/2003</t>
  </si>
  <si>
    <t>ALZAIX Louis</t>
  </si>
  <si>
    <t>15/09/2001</t>
  </si>
  <si>
    <t>LEGAILLARD Samuel</t>
  </si>
  <si>
    <t>20/07/2002</t>
  </si>
  <si>
    <t>CARLIER LOUIS</t>
  </si>
  <si>
    <t>16/05/2003</t>
  </si>
  <si>
    <t>ROBERT Thomas</t>
  </si>
  <si>
    <t>04/03/2002</t>
  </si>
  <si>
    <t>LE ROUZO Sacha</t>
  </si>
  <si>
    <t>29/04/2005</t>
  </si>
  <si>
    <t>TARDELLI Bruno</t>
  </si>
  <si>
    <t>19/09/2002</t>
  </si>
  <si>
    <t>JEAN Louis</t>
  </si>
  <si>
    <t>05/08/2001</t>
  </si>
  <si>
    <t>POTIER Axel</t>
  </si>
  <si>
    <t>BELAID Nacim</t>
  </si>
  <si>
    <t>14/08/2002</t>
  </si>
  <si>
    <t>ROUBAUD Victor</t>
  </si>
  <si>
    <t>DELBOUYS Antonin</t>
  </si>
  <si>
    <t>BELLAL Noha</t>
  </si>
  <si>
    <t>07/10/2004</t>
  </si>
  <si>
    <t>POSTIC Alexis</t>
  </si>
  <si>
    <t>26/10/2001</t>
  </si>
  <si>
    <t>FAURE Alex</t>
  </si>
  <si>
    <t>04/03/2003</t>
  </si>
  <si>
    <t>LE JEUNE Yanis</t>
  </si>
  <si>
    <t>09/08/2002</t>
  </si>
  <si>
    <t>BRIS Arthur</t>
  </si>
  <si>
    <t>18/07/2002</t>
  </si>
  <si>
    <t>SI ALI Issam</t>
  </si>
  <si>
    <t>08/05/2001</t>
  </si>
  <si>
    <t>MASCARO Morgan</t>
  </si>
  <si>
    <t>09/11/2001</t>
  </si>
  <si>
    <t>DUVAL Arthur</t>
  </si>
  <si>
    <t>28/02/2001</t>
  </si>
  <si>
    <t>BARON Alan</t>
  </si>
  <si>
    <t>14/03/2003</t>
  </si>
  <si>
    <t>93 kg,105 kg</t>
  </si>
  <si>
    <t>BARSANTI Alexandre</t>
  </si>
  <si>
    <t>24/11/2001</t>
  </si>
  <si>
    <t>PERRAY Pierre Alexis</t>
  </si>
  <si>
    <t>24/05/2002</t>
  </si>
  <si>
    <t>CHAREYRON Rémi</t>
  </si>
  <si>
    <t>30/07/2003</t>
  </si>
  <si>
    <t>LEVORATO Alexis</t>
  </si>
  <si>
    <t>30/10/2001</t>
  </si>
  <si>
    <t>POUNOUSSAMY Christan</t>
  </si>
  <si>
    <t>01/10/2002</t>
  </si>
  <si>
    <t>AGOURD Samy</t>
  </si>
  <si>
    <t>26/02/2002</t>
  </si>
  <si>
    <t>LAMARRE Antoine</t>
  </si>
  <si>
    <t>26/08/2004</t>
  </si>
  <si>
    <t>GODEC Hakim</t>
  </si>
  <si>
    <t>13/02/2001</t>
  </si>
  <si>
    <t>SOARES Benoit</t>
  </si>
  <si>
    <t>POLLET Alexandre</t>
  </si>
  <si>
    <t>17/01/2003</t>
  </si>
  <si>
    <t>CONSTANT Matéo</t>
  </si>
  <si>
    <t>16/08/2001</t>
  </si>
  <si>
    <t>120 kg</t>
  </si>
  <si>
    <t>OUBBEA Ilyes</t>
  </si>
  <si>
    <t>01/07/2002</t>
  </si>
  <si>
    <t>HAUTAULU Brandon</t>
  </si>
  <si>
    <t>05/08/2002</t>
  </si>
  <si>
    <t>CYRIL Cucuat</t>
  </si>
  <si>
    <t>24/02/2003</t>
  </si>
  <si>
    <t>CHARBONNIER Logan</t>
  </si>
  <si>
    <t>29/05/2001</t>
  </si>
  <si>
    <t>BEKKHALED Mehdi</t>
  </si>
  <si>
    <t>22/12/2004</t>
  </si>
  <si>
    <t>+120 kg</t>
  </si>
  <si>
    <t>LY Kufoy</t>
  </si>
  <si>
    <t>21/11/1996</t>
  </si>
  <si>
    <t>FABREGAT Manolo</t>
  </si>
  <si>
    <t>27/09/1995</t>
  </si>
  <si>
    <t>NATIVEL Jason</t>
  </si>
  <si>
    <t>30/09/1995</t>
  </si>
  <si>
    <t>LEVIONNOIS Willy</t>
  </si>
  <si>
    <t>27/12/1999</t>
  </si>
  <si>
    <t>NATIVEL Florian</t>
  </si>
  <si>
    <t>12/02/1998</t>
  </si>
  <si>
    <t>PEREIRA Raphael</t>
  </si>
  <si>
    <t>30/04/1998</t>
  </si>
  <si>
    <t>LEMARCHAND Thomas</t>
  </si>
  <si>
    <t>09/05/1988</t>
  </si>
  <si>
    <t>COMBES Richard</t>
  </si>
  <si>
    <t>03/11/1986</t>
  </si>
  <si>
    <t>ROUILLON Florent</t>
  </si>
  <si>
    <t>12/12/1990</t>
  </si>
  <si>
    <t>POYET Bastien</t>
  </si>
  <si>
    <t>18/11/1995</t>
  </si>
  <si>
    <t>CONVERS Mathis</t>
  </si>
  <si>
    <t>15/09/2000</t>
  </si>
  <si>
    <t>BEAUTOUR Jordan</t>
  </si>
  <si>
    <t>08/10/1998</t>
  </si>
  <si>
    <t>LAPORTE Maxime</t>
  </si>
  <si>
    <t>10/03/2000</t>
  </si>
  <si>
    <t>GRUAU Maxime</t>
  </si>
  <si>
    <t>04/06/1998</t>
  </si>
  <si>
    <t>TAUPIN Arnaud</t>
  </si>
  <si>
    <t>09/07/1986</t>
  </si>
  <si>
    <t>BRIENT Alexandre</t>
  </si>
  <si>
    <t>13/07/2000</t>
  </si>
  <si>
    <t>DIAGO Cyril</t>
  </si>
  <si>
    <t>01/07/1992</t>
  </si>
  <si>
    <t>COSTARIGOT Anthony</t>
  </si>
  <si>
    <t>05/08/1998</t>
  </si>
  <si>
    <t>BAALI Mehdi</t>
  </si>
  <si>
    <t>27/03/1999</t>
  </si>
  <si>
    <t>SIDORENKO Konstantin</t>
  </si>
  <si>
    <t>01/12/1995</t>
  </si>
  <si>
    <t>GRARE Kevin</t>
  </si>
  <si>
    <t>08/11/2000</t>
  </si>
  <si>
    <t>AVOM MBUME-BISSOLATI Julien</t>
  </si>
  <si>
    <t>02/08/1995</t>
  </si>
  <si>
    <t>AHMADY Hervé</t>
  </si>
  <si>
    <t>15/01/1998</t>
  </si>
  <si>
    <t>PETITJEAN Kevin</t>
  </si>
  <si>
    <t>03/02/1993</t>
  </si>
  <si>
    <t>MATEO Jeremy</t>
  </si>
  <si>
    <t>14/10/1995</t>
  </si>
  <si>
    <t>BATISTA Kevin</t>
  </si>
  <si>
    <t>14/02/1991</t>
  </si>
  <si>
    <t>BOUTANT Thomas</t>
  </si>
  <si>
    <t>12/05/2000</t>
  </si>
  <si>
    <t>OTTINGER Léo</t>
  </si>
  <si>
    <t>BEGUE Gabriel</t>
  </si>
  <si>
    <t>18/06/1993</t>
  </si>
  <si>
    <t>HOUPERT Thomas</t>
  </si>
  <si>
    <t>31/07/1990</t>
  </si>
  <si>
    <t>LAZAROV Adrien</t>
  </si>
  <si>
    <t>16/08/1995</t>
  </si>
  <si>
    <t>MOSSE Rémy</t>
  </si>
  <si>
    <t>12/08/1996</t>
  </si>
  <si>
    <t>CHAPUIS Gaël</t>
  </si>
  <si>
    <t>24/10/1997</t>
  </si>
  <si>
    <t>LOUVEL Nicolas</t>
  </si>
  <si>
    <t>03/05/1994</t>
  </si>
  <si>
    <t>DESIRAND Paul</t>
  </si>
  <si>
    <t>03/10/2000</t>
  </si>
  <si>
    <t>PIETTE Arnaud</t>
  </si>
  <si>
    <t>19/07/1998</t>
  </si>
  <si>
    <t>GILLES Henry Claude</t>
  </si>
  <si>
    <t>05/07/1995</t>
  </si>
  <si>
    <t>KERIVEL Tristan</t>
  </si>
  <si>
    <t>22/12/1998</t>
  </si>
  <si>
    <t>GOUJON Clément</t>
  </si>
  <si>
    <t>06/10/1994</t>
  </si>
  <si>
    <t>COHAN Ronan</t>
  </si>
  <si>
    <t>01/01/1999</t>
  </si>
  <si>
    <t>VASSEUR Aymeric</t>
  </si>
  <si>
    <t>17/04/2000</t>
  </si>
  <si>
    <t>WEGRZYN Lucas</t>
  </si>
  <si>
    <t>19/11/1999</t>
  </si>
  <si>
    <t>ALLAIS Kevin</t>
  </si>
  <si>
    <t>13/07/1992</t>
  </si>
  <si>
    <t>MUSCAT Gregoire</t>
  </si>
  <si>
    <t>20/06/2000</t>
  </si>
  <si>
    <t>D'HEER Kevin</t>
  </si>
  <si>
    <t>16/12/1989</t>
  </si>
  <si>
    <t>BOUCHER Charly</t>
  </si>
  <si>
    <t>26/06/1996</t>
  </si>
  <si>
    <t>MOURRAIN Virgile</t>
  </si>
  <si>
    <t>01/05/1997</t>
  </si>
  <si>
    <t>TIREBAQUE Victor</t>
  </si>
  <si>
    <t>11/07/1995</t>
  </si>
  <si>
    <t>GOMEZ Clément</t>
  </si>
  <si>
    <t>05/01/2000</t>
  </si>
  <si>
    <t>BOISSEAU Jordan</t>
  </si>
  <si>
    <t>15/02/1985</t>
  </si>
  <si>
    <t>GIORGADZE Devi</t>
  </si>
  <si>
    <t>15/09/1998</t>
  </si>
  <si>
    <t>VINCENT Benjy</t>
  </si>
  <si>
    <t>22/08/1997</t>
  </si>
  <si>
    <t>TEHEURA Tommy</t>
  </si>
  <si>
    <t>29/08/1997</t>
  </si>
  <si>
    <t>LUCIEN Reynold</t>
  </si>
  <si>
    <t>18/03/1988</t>
  </si>
  <si>
    <t>REZAEE William</t>
  </si>
  <si>
    <t>21/03/1984</t>
  </si>
  <si>
    <t>MERLAND Francois</t>
  </si>
  <si>
    <t>12/03/1984</t>
  </si>
  <si>
    <t>DUGOUT THIERRY</t>
  </si>
  <si>
    <t>18/08/1983</t>
  </si>
  <si>
    <t>BRUSCO John</t>
  </si>
  <si>
    <t>15/01/1978</t>
  </si>
  <si>
    <t>LECORRE Daniel</t>
  </si>
  <si>
    <t>11/08/1981</t>
  </si>
  <si>
    <t>AY Volkan</t>
  </si>
  <si>
    <t>20/11/1982</t>
  </si>
  <si>
    <t>DEZOTEUX Franck</t>
  </si>
  <si>
    <t>12/07/1975</t>
  </si>
  <si>
    <t>FAUCHER Guillaume</t>
  </si>
  <si>
    <t>06/04/1983</t>
  </si>
  <si>
    <t>LAHAYE Loic</t>
  </si>
  <si>
    <t>26/07/1975</t>
  </si>
  <si>
    <t>LENGLET Florent</t>
  </si>
  <si>
    <t>14/07/1979</t>
  </si>
  <si>
    <t>MASTROLORENZO Antoni</t>
  </si>
  <si>
    <t>24/01/1982</t>
  </si>
  <si>
    <t>DESBIENS Ludovic</t>
  </si>
  <si>
    <t>17/10/1984</t>
  </si>
  <si>
    <t>MALONGA Christian</t>
  </si>
  <si>
    <t>11/11/1981</t>
  </si>
  <si>
    <t>MARTINEZ SEBASTIEN</t>
  </si>
  <si>
    <t>16/01/1983</t>
  </si>
  <si>
    <t>DOSNON Thomas</t>
  </si>
  <si>
    <t>09/08/1979</t>
  </si>
  <si>
    <t>IDIER Julien</t>
  </si>
  <si>
    <t>28/08/1982</t>
  </si>
  <si>
    <t>HOUBRE Fabrice</t>
  </si>
  <si>
    <t>21/03/1975</t>
  </si>
  <si>
    <t>CARRE Bruno</t>
  </si>
  <si>
    <t>01/05/1982</t>
  </si>
  <si>
    <t>BERTHO Richard</t>
  </si>
  <si>
    <t>10/06/1981</t>
  </si>
  <si>
    <t>KAVAHEEAGA Irvin</t>
  </si>
  <si>
    <t>20/04/1983</t>
  </si>
  <si>
    <t>GRONDIN Jose</t>
  </si>
  <si>
    <t>28/09/1983</t>
  </si>
  <si>
    <t>MARTINS Yohann</t>
  </si>
  <si>
    <t>05/02/1982</t>
  </si>
  <si>
    <t>WASCHINGER Manuel</t>
  </si>
  <si>
    <t>09/08/1978</t>
  </si>
  <si>
    <t>GERVOIS NICOLAS</t>
  </si>
  <si>
    <t>24/08/1979</t>
  </si>
  <si>
    <t>BEKOUCHE Alexandre</t>
  </si>
  <si>
    <t>03/03/1981</t>
  </si>
  <si>
    <t>PUCHARD Cédric</t>
  </si>
  <si>
    <t>18/02/1984</t>
  </si>
  <si>
    <t>GARNIER Jeremy</t>
  </si>
  <si>
    <t>28/03/1982</t>
  </si>
  <si>
    <t>TOKOTUU Jacques</t>
  </si>
  <si>
    <t>13/05/1983</t>
  </si>
  <si>
    <t>TERAIHAROA Tario</t>
  </si>
  <si>
    <t>19/06/1981</t>
  </si>
  <si>
    <t>MARIGO Gilles</t>
  </si>
  <si>
    <t>13/08/1968</t>
  </si>
  <si>
    <t>LESOURD Christophe</t>
  </si>
  <si>
    <t>BESNARD Francois</t>
  </si>
  <si>
    <t>03/03/1971</t>
  </si>
  <si>
    <t>HUCHET Marc-Olivier</t>
  </si>
  <si>
    <t>11/08/1974</t>
  </si>
  <si>
    <t>LE GARGASSON Bruno</t>
  </si>
  <si>
    <t>21/02/1970</t>
  </si>
  <si>
    <t>TAVIOT Olivier</t>
  </si>
  <si>
    <t>27/05/1968</t>
  </si>
  <si>
    <t>CAILLE David</t>
  </si>
  <si>
    <t>10/01/1968</t>
  </si>
  <si>
    <t>BAUDRON Emmanuel</t>
  </si>
  <si>
    <t>21/08/1973</t>
  </si>
  <si>
    <t>LAGER Mickael</t>
  </si>
  <si>
    <t>15/06/1971</t>
  </si>
  <si>
    <t>BERNARD Michael</t>
  </si>
  <si>
    <t>30/10/1970</t>
  </si>
  <si>
    <t>ELDIN Vincent</t>
  </si>
  <si>
    <t>15/04/1972</t>
  </si>
  <si>
    <t>SAUNOIS Frédéric</t>
  </si>
  <si>
    <t>15/05/1965</t>
  </si>
  <si>
    <t>ADAM Patrice</t>
  </si>
  <si>
    <t>25/08/1966</t>
  </si>
  <si>
    <t>AUGIER Gilles</t>
  </si>
  <si>
    <t>13/01/1968</t>
  </si>
  <si>
    <t>GAVIRA Ludovic</t>
  </si>
  <si>
    <t>13/06/1971</t>
  </si>
  <si>
    <t>BERTOLINO Christophe</t>
  </si>
  <si>
    <t>10/09/1969</t>
  </si>
  <si>
    <t>LALANDE François</t>
  </si>
  <si>
    <t>06/11/1973</t>
  </si>
  <si>
    <t>LENNE DAVID</t>
  </si>
  <si>
    <t>12/07/1970</t>
  </si>
  <si>
    <t>LE MAY Yann</t>
  </si>
  <si>
    <t>04/08/1973</t>
  </si>
  <si>
    <t>FRANCE Hervé</t>
  </si>
  <si>
    <t>16/07/1966</t>
  </si>
  <si>
    <t>LEMAGNEN Yves</t>
  </si>
  <si>
    <t>02/02/1966</t>
  </si>
  <si>
    <t>DACQUIGNIE Didier</t>
  </si>
  <si>
    <t>19/05/1973</t>
  </si>
  <si>
    <t>BERTIN Fabrice</t>
  </si>
  <si>
    <t>05/03/1967</t>
  </si>
  <si>
    <t>COLMARD Mickael</t>
  </si>
  <si>
    <t>08/04/1971</t>
  </si>
  <si>
    <t>AGUILERA Michel</t>
  </si>
  <si>
    <t>15/06/1966</t>
  </si>
  <si>
    <t>DUFOUR David</t>
  </si>
  <si>
    <t>19/10/1973</t>
  </si>
  <si>
    <t>VILDAER Frédéric</t>
  </si>
  <si>
    <t>30/07/1974</t>
  </si>
  <si>
    <t>LADEVIE Lilian</t>
  </si>
  <si>
    <t>08/04/1973</t>
  </si>
  <si>
    <t>MESSI Raphael</t>
  </si>
  <si>
    <t>03/03/1972</t>
  </si>
  <si>
    <t>BENKISSOUS Mourad</t>
  </si>
  <si>
    <t>23/10/1973</t>
  </si>
  <si>
    <t>SAVOIE Jean Jacques</t>
  </si>
  <si>
    <t>06/11/1970</t>
  </si>
  <si>
    <t>HOUARI Ahmed</t>
  </si>
  <si>
    <t>03/10/1959</t>
  </si>
  <si>
    <t>FRADIN Dominique</t>
  </si>
  <si>
    <t>08/07/1964</t>
  </si>
  <si>
    <t>EVRARD Patrick</t>
  </si>
  <si>
    <t>19/05/1957</t>
  </si>
  <si>
    <t>VALLADAS Philippe</t>
  </si>
  <si>
    <t>24/05/1959</t>
  </si>
  <si>
    <t>LAPEYRE Pierre François</t>
  </si>
  <si>
    <t>19/07/1963</t>
  </si>
  <si>
    <t>PARDO Roger</t>
  </si>
  <si>
    <t>25/09/1961</t>
  </si>
  <si>
    <t>JOUANNIC Daniel</t>
  </si>
  <si>
    <t>06/11/1960</t>
  </si>
  <si>
    <t>TURBOUST Patrick</t>
  </si>
  <si>
    <t>03/04/1956</t>
  </si>
  <si>
    <t>MALENFANT Patrick</t>
  </si>
  <si>
    <t>LAPLAGNE Pierre</t>
  </si>
  <si>
    <t>19/12/1959</t>
  </si>
  <si>
    <t>RIVIERE Alain</t>
  </si>
  <si>
    <t>03/03/1960</t>
  </si>
  <si>
    <t>TAUPE Laurent</t>
  </si>
  <si>
    <t>15/06/1964</t>
  </si>
  <si>
    <t>MINGOT Georges</t>
  </si>
  <si>
    <t>20/04/1964</t>
  </si>
  <si>
    <t>PORCHEREL Gilles</t>
  </si>
  <si>
    <t>19/06/1957</t>
  </si>
  <si>
    <t>JAKUMULSKI Patrice</t>
  </si>
  <si>
    <t>21/04/1960</t>
  </si>
  <si>
    <t>GEFFROY Bernard</t>
  </si>
  <si>
    <t>28/01/1963</t>
  </si>
  <si>
    <t>LAFORET André</t>
  </si>
  <si>
    <t>04/06/1961</t>
  </si>
  <si>
    <t>MANDRICK Gilles</t>
  </si>
  <si>
    <t>25/04/1959</t>
  </si>
  <si>
    <t>MYRTIL Serge</t>
  </si>
  <si>
    <t>LAMOURY Patrick</t>
  </si>
  <si>
    <t>04/09/1959</t>
  </si>
  <si>
    <t>BOUGHAMDOUZ Gemel</t>
  </si>
  <si>
    <t>20/10/1963</t>
  </si>
  <si>
    <t>KORICHE Karim</t>
  </si>
  <si>
    <t>15/11/1959</t>
  </si>
  <si>
    <t>SIMIAN Claude</t>
  </si>
  <si>
    <t>14/10/1963</t>
  </si>
  <si>
    <t>SZEZEPANSKI Philippe</t>
  </si>
  <si>
    <t>27/08/1964</t>
  </si>
  <si>
    <t>LEROY Fabrice</t>
  </si>
  <si>
    <t>13/06/1963</t>
  </si>
  <si>
    <t>105 kg,120 kg</t>
  </si>
  <si>
    <t>BEGYN Franck</t>
  </si>
  <si>
    <t>19/10/1963</t>
  </si>
  <si>
    <t>RUCHAUD Jean Marc</t>
  </si>
  <si>
    <t>18/01/1959</t>
  </si>
  <si>
    <t>NICOT Daniel</t>
  </si>
  <si>
    <t>02/02/1962</t>
  </si>
  <si>
    <t>DELAPILLE Philippe</t>
  </si>
  <si>
    <t>10/11/1960</t>
  </si>
  <si>
    <t>NEZOSI Philippe</t>
  </si>
  <si>
    <t>13/06/1958</t>
  </si>
  <si>
    <t>MERLIER Pascal</t>
  </si>
  <si>
    <t>18/07/1959</t>
  </si>
  <si>
    <t>BONNEFOY Jean</t>
  </si>
  <si>
    <t>22/03/1953</t>
  </si>
  <si>
    <t>COLOMBET Pierre</t>
  </si>
  <si>
    <t>07/05/1950</t>
  </si>
  <si>
    <t>HENRY Marc</t>
  </si>
  <si>
    <t>03/06/1951</t>
  </si>
  <si>
    <t>SITRUK Claude</t>
  </si>
  <si>
    <t>16/07/1950</t>
  </si>
  <si>
    <t>LAURENT Guy</t>
  </si>
  <si>
    <t>07/07/1950</t>
  </si>
  <si>
    <t>DUMAINE Patrick</t>
  </si>
  <si>
    <t>26/08/1953</t>
  </si>
  <si>
    <t>LEITERER Gérard</t>
  </si>
  <si>
    <t>HENRY Georges</t>
  </si>
  <si>
    <t>11/07/1952</t>
  </si>
  <si>
    <t>PESTEL Daniel</t>
  </si>
  <si>
    <t>03/02/1951</t>
  </si>
  <si>
    <t>BOUZIGUES Jean-Jacques</t>
  </si>
  <si>
    <t>28/12/1950</t>
  </si>
  <si>
    <t>FERAUD Guylhem</t>
  </si>
  <si>
    <t>25/01/1945</t>
  </si>
  <si>
    <t>LEFEVRE Michel</t>
  </si>
  <si>
    <t>04/08/1952</t>
  </si>
  <si>
    <t>TRACCUCCI André</t>
  </si>
  <si>
    <t>15/06/1939</t>
  </si>
  <si>
    <t>BENSABEUR Michel</t>
  </si>
  <si>
    <t>24/11/1951</t>
  </si>
  <si>
    <t>COLLARD Alain</t>
  </si>
  <si>
    <t>22/07/1952</t>
  </si>
  <si>
    <t>DELBECK Alain</t>
  </si>
  <si>
    <t>31/05/1954</t>
  </si>
  <si>
    <t>TRECHE Maurice</t>
  </si>
  <si>
    <t>08/08/1950</t>
  </si>
  <si>
    <t>COCHARD Alain</t>
  </si>
  <si>
    <t>24/06/1950</t>
  </si>
  <si>
    <t>HUCHET Marc</t>
  </si>
  <si>
    <t>23/08/1938</t>
  </si>
  <si>
    <t>NATY Michel</t>
  </si>
  <si>
    <t>08/12/1954</t>
  </si>
  <si>
    <t>COURTEHOUX Pierre</t>
  </si>
  <si>
    <t>07/04/1953</t>
  </si>
  <si>
    <t>LAVIE Michel</t>
  </si>
  <si>
    <t>06/08/1950</t>
  </si>
  <si>
    <t>COUCHY Stanislas</t>
  </si>
  <si>
    <t>07/05/1953</t>
  </si>
  <si>
    <t>BENSALAH Boumedienne</t>
  </si>
  <si>
    <t>09/01/1953</t>
  </si>
  <si>
    <t>BESSO Michel</t>
  </si>
  <si>
    <t>04/09/1954</t>
  </si>
  <si>
    <t>EGELS Didier</t>
  </si>
  <si>
    <t>04/05/1950</t>
  </si>
  <si>
    <t>PIGEON Christian</t>
  </si>
  <si>
    <t>10/11/1953</t>
  </si>
  <si>
    <t>DUBUS Jean-Noel</t>
  </si>
  <si>
    <t>11/04/1949</t>
  </si>
  <si>
    <t>MULLER Ines</t>
  </si>
  <si>
    <t>11/01/2006</t>
  </si>
  <si>
    <t>KELLER Lorraine</t>
  </si>
  <si>
    <t>11/07/2007</t>
  </si>
  <si>
    <t>TAZAMMOURT Leîna</t>
  </si>
  <si>
    <t>01/02/2007</t>
  </si>
  <si>
    <t>SANITATE Eva</t>
  </si>
  <si>
    <t>08/04/2007</t>
  </si>
  <si>
    <t>TURQUET Coralie</t>
  </si>
  <si>
    <t>10/09/2005</t>
  </si>
  <si>
    <t>CHARTÉ Léia</t>
  </si>
  <si>
    <t>13/06/2003</t>
  </si>
  <si>
    <t>LHERTERE Jeanne</t>
  </si>
  <si>
    <t>02/11/2004</t>
  </si>
  <si>
    <t>MAURUTTO Matilde</t>
  </si>
  <si>
    <t>11/11/2002</t>
  </si>
  <si>
    <t>BORNEQUE Pauline</t>
  </si>
  <si>
    <t>LASSERVE Ilona</t>
  </si>
  <si>
    <t>23/02/2002</t>
  </si>
  <si>
    <t>BONNET Coline</t>
  </si>
  <si>
    <t>22/11/2003</t>
  </si>
  <si>
    <t>LAMRI Amandine</t>
  </si>
  <si>
    <t>22/04/2002</t>
  </si>
  <si>
    <t>AKO Zelie</t>
  </si>
  <si>
    <t>30/11/2004</t>
  </si>
  <si>
    <t>GIRARD Clotilde</t>
  </si>
  <si>
    <t>03/03/2001</t>
  </si>
  <si>
    <t>PIOSIK Laurie</t>
  </si>
  <si>
    <t>12/09/1994</t>
  </si>
  <si>
    <t>KERSTEMONT Laura</t>
  </si>
  <si>
    <t>07/11/2000</t>
  </si>
  <si>
    <t>FLAMANT Anna</t>
  </si>
  <si>
    <t>27/08/1993</t>
  </si>
  <si>
    <t>CHARLES Ludivine</t>
  </si>
  <si>
    <t>28/11/1993</t>
  </si>
  <si>
    <t>GODINOT Julie</t>
  </si>
  <si>
    <t>LANGLAUDE Laure</t>
  </si>
  <si>
    <t>14/03/1994</t>
  </si>
  <si>
    <t>CHARLES Sylvie</t>
  </si>
  <si>
    <t>06/04/1965</t>
  </si>
  <si>
    <t>GAGNANT Anthony</t>
  </si>
  <si>
    <t>02/09/2006</t>
  </si>
  <si>
    <t>CHAROTTE Maxime</t>
  </si>
  <si>
    <t>21/02/2006</t>
  </si>
  <si>
    <t>ISMAIL Yannis</t>
  </si>
  <si>
    <t>08/03/2006</t>
  </si>
  <si>
    <t>ULPAT Alexandre</t>
  </si>
  <si>
    <t>06/04/2006</t>
  </si>
  <si>
    <t>GILLOT Shawn</t>
  </si>
  <si>
    <t>04/07/2007</t>
  </si>
  <si>
    <t>HOUILLON Sacha</t>
  </si>
  <si>
    <t>23/07/2006</t>
  </si>
  <si>
    <t>HENDOUX Lucas</t>
  </si>
  <si>
    <t>02/11/2006</t>
  </si>
  <si>
    <t>SALGAS Eloi</t>
  </si>
  <si>
    <t>BOUSSEMAERE Ethan</t>
  </si>
  <si>
    <t>31/03/2006</t>
  </si>
  <si>
    <t>VALETTE Killian</t>
  </si>
  <si>
    <t>29/11/2002</t>
  </si>
  <si>
    <t>CORTESI Giovanni</t>
  </si>
  <si>
    <t>23/11/2003</t>
  </si>
  <si>
    <t>SAGUEZ Dimitri</t>
  </si>
  <si>
    <t>BONFILS Theo</t>
  </si>
  <si>
    <t>25/09/2002</t>
  </si>
  <si>
    <t>ARDIZIO Florent</t>
  </si>
  <si>
    <t>21/05/2002</t>
  </si>
  <si>
    <t>LEROY Robin</t>
  </si>
  <si>
    <t>31/07/2004</t>
  </si>
  <si>
    <t>MACASSO Enzo</t>
  </si>
  <si>
    <t>04/03/2005</t>
  </si>
  <si>
    <t>CAPILLO Lorenzo</t>
  </si>
  <si>
    <t>05/03/2001</t>
  </si>
  <si>
    <t>CATRICE Maxime</t>
  </si>
  <si>
    <t>PRUVOST Alexandre</t>
  </si>
  <si>
    <t>21/06/2002</t>
  </si>
  <si>
    <t>DEREGNAUCOURT Alexis</t>
  </si>
  <si>
    <t>02/04/2002</t>
  </si>
  <si>
    <t>CZAPLICKI Thomas</t>
  </si>
  <si>
    <t>08/10/2001</t>
  </si>
  <si>
    <t>DUCHARME Theo</t>
  </si>
  <si>
    <t>02/12/2003</t>
  </si>
  <si>
    <t>CHASSIN Lucas</t>
  </si>
  <si>
    <t>20/09/2002</t>
  </si>
  <si>
    <t>MORBU Simon</t>
  </si>
  <si>
    <t>23/02/2003</t>
  </si>
  <si>
    <t>VALENTINI Thomas</t>
  </si>
  <si>
    <t>23/07/2003</t>
  </si>
  <si>
    <t>DEVLIEGER Loïc</t>
  </si>
  <si>
    <t>04/08/2004</t>
  </si>
  <si>
    <t>INSALACO Bruno</t>
  </si>
  <si>
    <t>17/07/2001</t>
  </si>
  <si>
    <t>MOTTET Ayrton</t>
  </si>
  <si>
    <t>13/11/2003</t>
  </si>
  <si>
    <t>LAUMON Mathieu</t>
  </si>
  <si>
    <t>04/02/2002</t>
  </si>
  <si>
    <t>MAWOUNG Constant</t>
  </si>
  <si>
    <t>23/09/1998</t>
  </si>
  <si>
    <t>NGUYEN Daniel</t>
  </si>
  <si>
    <t>07/06/1994</t>
  </si>
  <si>
    <t>GILLOT Jaison</t>
  </si>
  <si>
    <t>11/05/1999</t>
  </si>
  <si>
    <t>LECHENE ALEXANDRE</t>
  </si>
  <si>
    <t>03/08/1999</t>
  </si>
  <si>
    <t>DUONG Vichet</t>
  </si>
  <si>
    <t>04/02/1993</t>
  </si>
  <si>
    <t>LATOUR Corentin</t>
  </si>
  <si>
    <t>19/08/1995</t>
  </si>
  <si>
    <t>LÊ Theophile</t>
  </si>
  <si>
    <t>11/04/1991</t>
  </si>
  <si>
    <t>DAOUD Eric</t>
  </si>
  <si>
    <t>17/06/1977</t>
  </si>
  <si>
    <t>VERDOUCQ Thomas</t>
  </si>
  <si>
    <t>01/07/1977</t>
  </si>
  <si>
    <t>BONNAY Dimitri</t>
  </si>
  <si>
    <t>09/07/1982</t>
  </si>
  <si>
    <t>HERNANDEZ David</t>
  </si>
  <si>
    <t>07/07/1981</t>
  </si>
  <si>
    <t>NEMBROT Jean Pierre</t>
  </si>
  <si>
    <t>07/07/1974</t>
  </si>
  <si>
    <t>LUTZ Ludovic</t>
  </si>
  <si>
    <t>19/03/1971</t>
  </si>
  <si>
    <t>GUIDEZ Jérome</t>
  </si>
  <si>
    <t>14/07/1974</t>
  </si>
  <si>
    <t>VERHAEGE Eric</t>
  </si>
  <si>
    <t>18/08/1963</t>
  </si>
  <si>
    <t>PIQUARD Hubert</t>
  </si>
  <si>
    <t>25/03/1963</t>
  </si>
  <si>
    <t>LEFEBVRE Patrice</t>
  </si>
  <si>
    <t>19/11/1962</t>
  </si>
  <si>
    <t>ENCINAS Vincent</t>
  </si>
  <si>
    <t>18/11/1964</t>
  </si>
  <si>
    <t>MESNARD Lionel</t>
  </si>
  <si>
    <t>MENIS José</t>
  </si>
  <si>
    <t>29/11/1948</t>
  </si>
  <si>
    <t>COIMET Mélina</t>
  </si>
  <si>
    <t>DAVID Laura</t>
  </si>
  <si>
    <t>05/12/2005</t>
  </si>
  <si>
    <t>GOLL Lisa</t>
  </si>
  <si>
    <t>28/04/2001</t>
  </si>
  <si>
    <t>CUESTA-ROÉ Chloé</t>
  </si>
  <si>
    <t>09/05/2002</t>
  </si>
  <si>
    <t>KNAFO Sylvie</t>
  </si>
  <si>
    <t>01/11/1974</t>
  </si>
  <si>
    <t>VINCENT Sylviane</t>
  </si>
  <si>
    <t>19/02/1959</t>
  </si>
  <si>
    <t>BIDAULT Kylian</t>
  </si>
  <si>
    <t>11/04/2006</t>
  </si>
  <si>
    <t>DE CONINCK ZULEMARO Ethan</t>
  </si>
  <si>
    <t>02/05/2006</t>
  </si>
  <si>
    <t>LE BEC Paul</t>
  </si>
  <si>
    <t>30/11/2006</t>
  </si>
  <si>
    <t>LARA CARRASCO Lemmy</t>
  </si>
  <si>
    <t>22/02/2006</t>
  </si>
  <si>
    <t>USTUN Arda</t>
  </si>
  <si>
    <t>30/07/2006</t>
  </si>
  <si>
    <t>PHILIPPE Mateo</t>
  </si>
  <si>
    <t>08/01/2006</t>
  </si>
  <si>
    <t>BUSUTTIL Tom</t>
  </si>
  <si>
    <t>25/04/2002</t>
  </si>
  <si>
    <t>DELILE Jonas</t>
  </si>
  <si>
    <t>12/01/2005</t>
  </si>
  <si>
    <t>FLOIRAT Felix</t>
  </si>
  <si>
    <t>23/12/2002</t>
  </si>
  <si>
    <t>BOTTAGISI Noah</t>
  </si>
  <si>
    <t>03/10/2005</t>
  </si>
  <si>
    <t>NOLLET Alexis</t>
  </si>
  <si>
    <t>06/11/2002</t>
  </si>
  <si>
    <t>CHAN LOCK Arthur</t>
  </si>
  <si>
    <t>29/11/2003</t>
  </si>
  <si>
    <t>LAGRE Benoit</t>
  </si>
  <si>
    <t>02/04/2001</t>
  </si>
  <si>
    <t>RENOU Martin</t>
  </si>
  <si>
    <t>22/09/2003</t>
  </si>
  <si>
    <t>GOUBERT Clarence</t>
  </si>
  <si>
    <t>BAUDRY Hippolyte</t>
  </si>
  <si>
    <t>02/02/2001</t>
  </si>
  <si>
    <t>HOAREAU Jean-Gerald</t>
  </si>
  <si>
    <t>04/02/2001</t>
  </si>
  <si>
    <t>MOHAN SAAD Mortada</t>
  </si>
  <si>
    <t>GAYET Mathias</t>
  </si>
  <si>
    <t>31/05/2003</t>
  </si>
  <si>
    <t>THOMAS Maximilien</t>
  </si>
  <si>
    <t>11/02/2002</t>
  </si>
  <si>
    <t>GIMENO Léo</t>
  </si>
  <si>
    <t>18/01/2001</t>
  </si>
  <si>
    <t>MOUGEL Jules</t>
  </si>
  <si>
    <t>02/05/2003</t>
  </si>
  <si>
    <t>FESSARD Johnatan</t>
  </si>
  <si>
    <t>07/09/2001</t>
  </si>
  <si>
    <t>DUFORT Leo</t>
  </si>
  <si>
    <t>25/03/2001</t>
  </si>
  <si>
    <t>PULIDO Grégory</t>
  </si>
  <si>
    <t>26/04/1977</t>
  </si>
  <si>
    <t>GAUTIER Laurent</t>
  </si>
  <si>
    <t>17/01/1976</t>
  </si>
  <si>
    <t>MATHIEU Pierre-Alain</t>
  </si>
  <si>
    <t>10/06/1982</t>
  </si>
  <si>
    <t>PERCHERON Guillaume</t>
  </si>
  <si>
    <t>26/12/1979</t>
  </si>
  <si>
    <t>CADIEU Emmanuel</t>
  </si>
  <si>
    <t>17/05/1969</t>
  </si>
  <si>
    <t>BOUTEILLER Marc</t>
  </si>
  <si>
    <t>24/08/1971</t>
  </si>
  <si>
    <t>MAZE LAUNAY Gerard</t>
  </si>
  <si>
    <t>29/01/1962</t>
  </si>
  <si>
    <t>HOUARI Nasseur</t>
  </si>
  <si>
    <t>23/01/1964</t>
  </si>
  <si>
    <t>DEVROE ROY Paul-André</t>
  </si>
  <si>
    <t>16/12/1955</t>
  </si>
  <si>
    <t>SORCI Serge</t>
  </si>
  <si>
    <t>26/04/1941</t>
  </si>
  <si>
    <t>COUTURIER Claude</t>
  </si>
  <si>
    <t>06/10/1952</t>
  </si>
  <si>
    <t>DUFAU Christian</t>
  </si>
  <si>
    <t>11/12/1954</t>
  </si>
  <si>
    <t>DUDREUIL Jean Marie</t>
  </si>
  <si>
    <t>26/09/1953</t>
  </si>
  <si>
    <t>GILIBERTO André</t>
  </si>
  <si>
    <t>01/04/1950</t>
  </si>
  <si>
    <t>GAGNAT Corentin</t>
  </si>
  <si>
    <t>10/06/2003</t>
  </si>
  <si>
    <t>MASSE Romuald</t>
  </si>
  <si>
    <t>07/09/1992</t>
  </si>
  <si>
    <t>GRELIER Baptiste</t>
  </si>
  <si>
    <t>04/01/1996</t>
  </si>
  <si>
    <t>DELCANT Laura</t>
  </si>
  <si>
    <t>26/12/1999</t>
  </si>
  <si>
    <t>HORN Adam</t>
  </si>
  <si>
    <t>25/03/1997</t>
  </si>
  <si>
    <t>LABORDE Loic</t>
  </si>
  <si>
    <t>08/10/1999</t>
  </si>
  <si>
    <t>BRIZE Laetitia</t>
  </si>
  <si>
    <t>22/02/1990</t>
  </si>
  <si>
    <t>GOMIS Clarisse</t>
  </si>
  <si>
    <t>30/06/1988</t>
  </si>
  <si>
    <t>MOUANDJO Christelle</t>
  </si>
  <si>
    <t>27/01/1996</t>
  </si>
  <si>
    <t>PETOT Johann</t>
  </si>
  <si>
    <t>06/12/1998</t>
  </si>
  <si>
    <t>THELY Nicolas</t>
  </si>
  <si>
    <t>03/09/1995</t>
  </si>
  <si>
    <t>ELLEUCH Elisa</t>
  </si>
  <si>
    <t>19/09/1997</t>
  </si>
  <si>
    <t>SANTARELLI Mickael</t>
  </si>
  <si>
    <t>21/01/1991</t>
  </si>
  <si>
    <t>MAUTALEN Laura</t>
  </si>
  <si>
    <t>06/02/2000</t>
  </si>
  <si>
    <t>ok</t>
  </si>
  <si>
    <t>OK</t>
  </si>
  <si>
    <t>Cat.    d'âge
2024</t>
  </si>
  <si>
    <t>TOTAL  réalisé</t>
  </si>
  <si>
    <t>Points Réalisés</t>
  </si>
  <si>
    <t>Niveau Cat. Âge 2024</t>
  </si>
  <si>
    <t>Niveau Open</t>
  </si>
  <si>
    <t>Ligues</t>
  </si>
  <si>
    <t>N1</t>
  </si>
  <si>
    <t>N2</t>
  </si>
  <si>
    <t>CAUHAPÉ-FERTÉ</t>
  </si>
  <si>
    <t>MORVAN</t>
  </si>
  <si>
    <t>Kelyan</t>
  </si>
  <si>
    <t>DUBOURG</t>
  </si>
  <si>
    <t>DUPUY-NOEL</t>
  </si>
  <si>
    <t>BFAM BEAUMONT</t>
  </si>
  <si>
    <t>HEROAD</t>
  </si>
  <si>
    <t>Chloé</t>
  </si>
  <si>
    <t>L09 - LIGUE DE FORCE HAUTS-DE-FRANCE</t>
  </si>
  <si>
    <t>COUVRAT</t>
  </si>
  <si>
    <t>Raphaël</t>
  </si>
  <si>
    <t>JUTEAU</t>
  </si>
  <si>
    <t>0555 - POWER COMMUNITY</t>
  </si>
  <si>
    <t>KINSONNIER</t>
  </si>
  <si>
    <t>Yolenne</t>
  </si>
  <si>
    <t>Licence individuelle</t>
  </si>
  <si>
    <t>PETIT</t>
  </si>
  <si>
    <t>MESSOUSSA</t>
  </si>
  <si>
    <t>Mani</t>
  </si>
  <si>
    <t>VENOT</t>
  </si>
  <si>
    <t>Loane</t>
  </si>
  <si>
    <t>ASTRUC</t>
  </si>
  <si>
    <t>Ambre</t>
  </si>
  <si>
    <t>GUILLIEN</t>
  </si>
  <si>
    <t>Carole-Anne</t>
  </si>
  <si>
    <t>0510 - TEAM COSTOC OCCITANIE</t>
  </si>
  <si>
    <t>Lilou</t>
  </si>
  <si>
    <t>COUTODIER</t>
  </si>
  <si>
    <t>OUASLI PETITJEAN</t>
  </si>
  <si>
    <t>Morgane</t>
  </si>
  <si>
    <t>Noé</t>
  </si>
  <si>
    <t>Hauts de France</t>
  </si>
  <si>
    <t xml:space="preserve"> POWER CLUB TARARE </t>
  </si>
  <si>
    <t>MARITON</t>
  </si>
  <si>
    <t>Esteve</t>
  </si>
  <si>
    <t>SECK</t>
  </si>
  <si>
    <t>Preston</t>
  </si>
  <si>
    <t>Force Rochelaise</t>
  </si>
  <si>
    <t>Ligue de force Nouvelle Aquitaine</t>
  </si>
  <si>
    <t>Ibrahim</t>
  </si>
  <si>
    <t>Tiago Rafael</t>
  </si>
  <si>
    <t>L04 - LIGUE DE FORCE CENTRE-VAL DE LOIRE</t>
  </si>
  <si>
    <t>0551 - UNION SPORTIVE MARCEL DASSAULT</t>
  </si>
  <si>
    <t>LEGRAND</t>
  </si>
  <si>
    <t>SAUVAGE</t>
  </si>
  <si>
    <t>VIOLETTE</t>
  </si>
  <si>
    <t>Alice</t>
  </si>
  <si>
    <t>0454 - US VENDOME</t>
  </si>
  <si>
    <t>L17 - LIGUE DE FORCE OCCITANIE</t>
  </si>
  <si>
    <t>0542 - LA FORGE</t>
  </si>
  <si>
    <t>NV POWERLIFTING</t>
  </si>
  <si>
    <t>LUCAS</t>
  </si>
  <si>
    <t>RBC RENNES</t>
  </si>
  <si>
    <t>LIGUE OCCITANE</t>
  </si>
  <si>
    <t>0626 - TEAM COSTOC CENTRE VAL DE LOIRE</t>
  </si>
  <si>
    <t>LIGUE DE FORCE GRAND-EST</t>
  </si>
  <si>
    <t>EVIDENCE BASED SYSTEM</t>
  </si>
  <si>
    <t>ALSACE FORCE ATHLÉTIQUE</t>
  </si>
  <si>
    <t>0057 - ATHLETIC POWER AULNAT</t>
  </si>
  <si>
    <t>R</t>
  </si>
  <si>
    <t>T</t>
  </si>
  <si>
    <t>SQUAT 1</t>
  </si>
  <si>
    <t>SQUAT 2</t>
  </si>
  <si>
    <t>SQUAT 3</t>
  </si>
  <si>
    <t>DC 1</t>
  </si>
  <si>
    <t>DC 2</t>
  </si>
  <si>
    <t>DC 3</t>
  </si>
  <si>
    <t>S de T 1</t>
  </si>
  <si>
    <t>S de T 3</t>
  </si>
  <si>
    <t>S de T 2</t>
  </si>
  <si>
    <t>Row Labels</t>
  </si>
  <si>
    <t>Grand Total</t>
  </si>
  <si>
    <t>Column Labels</t>
  </si>
  <si>
    <t>Count of Licen.</t>
  </si>
  <si>
    <t>SJR H</t>
  </si>
  <si>
    <t>JR H</t>
  </si>
  <si>
    <t>SJR F</t>
  </si>
  <si>
    <t>JR F</t>
  </si>
  <si>
    <t>Heures</t>
  </si>
  <si>
    <t>Jours</t>
  </si>
  <si>
    <t>Cat</t>
  </si>
  <si>
    <t>Hélie</t>
  </si>
  <si>
    <t>Peut-etre</t>
  </si>
  <si>
    <t>Team Costoc occitanie</t>
  </si>
  <si>
    <t>JAFFRES</t>
  </si>
  <si>
    <t>Solbes</t>
  </si>
  <si>
    <t>Warren</t>
  </si>
  <si>
    <t>SANDOVAL</t>
  </si>
  <si>
    <t>Elliot</t>
  </si>
  <si>
    <t>Gibertini</t>
  </si>
  <si>
    <t>MARTINHO CORREIRA</t>
  </si>
  <si>
    <t>team costoc IDF</t>
  </si>
  <si>
    <t>Corouge</t>
  </si>
  <si>
    <t>iIona</t>
  </si>
  <si>
    <t>ALLANIC</t>
  </si>
  <si>
    <t>FORCE STAPS MONTPELLIER</t>
  </si>
  <si>
    <t>BONVARLET</t>
  </si>
  <si>
    <t>LAHLOU</t>
  </si>
  <si>
    <t>Amèle</t>
  </si>
  <si>
    <t>049314</t>
  </si>
  <si>
    <t>MELARD</t>
  </si>
  <si>
    <t>POREE</t>
  </si>
  <si>
    <t>GARNON</t>
  </si>
  <si>
    <t>THENAUD</t>
  </si>
  <si>
    <t>Juliane</t>
  </si>
  <si>
    <t>BUCHET</t>
  </si>
  <si>
    <t>JOLLY</t>
  </si>
  <si>
    <t>DEMIRCAN</t>
  </si>
  <si>
    <t>Enver</t>
  </si>
  <si>
    <t>RESSE</t>
  </si>
  <si>
    <t>051565</t>
  </si>
  <si>
    <t>MIQUEL</t>
  </si>
  <si>
    <t>Malva-Lou</t>
  </si>
  <si>
    <t>050827</t>
  </si>
  <si>
    <t>047980</t>
  </si>
  <si>
    <t>GRAILLE</t>
  </si>
  <si>
    <t>046246</t>
  </si>
  <si>
    <t>0544 - POWERCELL HOUSE COMPIÈGNE</t>
  </si>
  <si>
    <t>RAZAFINDRAMOSA</t>
  </si>
  <si>
    <t>Enis</t>
  </si>
  <si>
    <t>049974</t>
  </si>
  <si>
    <t>BECHIR</t>
  </si>
  <si>
    <t>FAVIER</t>
  </si>
  <si>
    <t>Team Costoc IDF</t>
  </si>
  <si>
    <t>TRANCHAND</t>
  </si>
  <si>
    <t>Eden</t>
  </si>
  <si>
    <t>LORGEAU</t>
  </si>
  <si>
    <t>DENEUVILLE</t>
  </si>
  <si>
    <t>GUERIN DE MONTGAREUIL</t>
  </si>
  <si>
    <t>DEBARGE</t>
  </si>
  <si>
    <t>licence individuelle</t>
  </si>
  <si>
    <t>SOLBES</t>
  </si>
  <si>
    <t>CLUB HALTEROPHILE DE VAULX EN VELIN</t>
  </si>
  <si>
    <t>RAKOTOVELO</t>
  </si>
  <si>
    <t>Tahiry</t>
  </si>
  <si>
    <t xml:space="preserve">ALZAIX </t>
  </si>
  <si>
    <t xml:space="preserve">POWER CLUB TARARE </t>
  </si>
  <si>
    <t xml:space="preserve">ALEXANDRE </t>
  </si>
  <si>
    <t>Maud</t>
  </si>
  <si>
    <t>Haltéro Club Sainte Marie</t>
  </si>
  <si>
    <t>LOLA</t>
  </si>
  <si>
    <t>DUQUENNE</t>
  </si>
  <si>
    <t>LEA</t>
  </si>
  <si>
    <t>Grguric</t>
  </si>
  <si>
    <t>Gabel</t>
  </si>
  <si>
    <t>Deborah</t>
  </si>
  <si>
    <t>HR ESSOR DES CARNUTES CHARTRES</t>
  </si>
  <si>
    <t>Bertazzon</t>
  </si>
  <si>
    <t>Vo</t>
  </si>
  <si>
    <t>Kendy</t>
  </si>
  <si>
    <t>Lakomy</t>
  </si>
  <si>
    <t>Ponton</t>
  </si>
  <si>
    <t>CHLUNEVILLE</t>
  </si>
  <si>
    <t>Damiani</t>
  </si>
  <si>
    <t>GAONA</t>
  </si>
  <si>
    <t>Luis</t>
  </si>
  <si>
    <t>Clay</t>
  </si>
  <si>
    <t>LICENCE INDIV.</t>
  </si>
  <si>
    <t>Licence INDIVIDUELLE</t>
  </si>
  <si>
    <t>Marion</t>
  </si>
  <si>
    <t>TEAM COSTOC OCCITANIE</t>
  </si>
  <si>
    <t>CLUB DE FA ET MUSCULATION DE MOULINS</t>
  </si>
  <si>
    <t>0125 - CLUB D'HALTEROPHILIE ET DE MUSCULATION DE TORCY</t>
  </si>
  <si>
    <t>TPU  H C AVALLON</t>
  </si>
  <si>
    <t>041723</t>
  </si>
  <si>
    <t>MAUGER</t>
  </si>
  <si>
    <t>CIALDELLA</t>
  </si>
  <si>
    <t>DROUET</t>
  </si>
  <si>
    <t>Carla</t>
  </si>
  <si>
    <t>FORCE UNIE DES LIFTERS LYONNAIS</t>
  </si>
  <si>
    <t>PONTON</t>
  </si>
  <si>
    <t>HMCBJ</t>
  </si>
  <si>
    <t>NV COACHING</t>
  </si>
  <si>
    <t>HAUROGNE</t>
  </si>
  <si>
    <t>ATHLETIC CAMP BREST</t>
  </si>
  <si>
    <t xml:space="preserve">RIVOALLAN </t>
  </si>
  <si>
    <t>050987</t>
  </si>
  <si>
    <t>VAN HULLE</t>
  </si>
  <si>
    <t>049872</t>
  </si>
  <si>
    <t>PIERRET</t>
  </si>
  <si>
    <t>Louane</t>
  </si>
  <si>
    <t>050563</t>
  </si>
  <si>
    <t>DEVAUX</t>
  </si>
  <si>
    <t>FERREIRA</t>
  </si>
  <si>
    <t>ULRICH</t>
  </si>
  <si>
    <t>DEFOOZ</t>
  </si>
  <si>
    <t>Anne Loren</t>
  </si>
  <si>
    <t xml:space="preserve">OSC STÉPHANOIS </t>
  </si>
  <si>
    <t>Anthonin</t>
  </si>
  <si>
    <t>TRUAUD</t>
  </si>
  <si>
    <t>BOURGEOIS MAVINGA</t>
  </si>
  <si>
    <t>Mia</t>
  </si>
  <si>
    <t>CHARTE</t>
  </si>
  <si>
    <t>HAMAMI</t>
  </si>
  <si>
    <t>Nausicaa</t>
  </si>
  <si>
    <t xml:space="preserve">Force Rochelaise </t>
  </si>
  <si>
    <t>BOROPERT</t>
  </si>
  <si>
    <t>Union sportive de Tours</t>
  </si>
  <si>
    <t>MANANDHAR</t>
  </si>
  <si>
    <t>Koupaya</t>
  </si>
  <si>
    <t>DOLO</t>
  </si>
  <si>
    <t>0072 - BETHUNE AC</t>
  </si>
  <si>
    <t>DEBAS</t>
  </si>
  <si>
    <t>RETUREAU</t>
  </si>
  <si>
    <t>GASPART</t>
  </si>
  <si>
    <t>102,5</t>
  </si>
  <si>
    <t>SKAF</t>
  </si>
  <si>
    <t>Ryan</t>
  </si>
  <si>
    <t>AFCHAIN</t>
  </si>
  <si>
    <t>OZYUREK</t>
  </si>
  <si>
    <t>ENGUIX</t>
  </si>
  <si>
    <t>CHABOULI</t>
  </si>
  <si>
    <t>Badr-Eddine</t>
  </si>
  <si>
    <t>DEBAUX</t>
  </si>
  <si>
    <t>LESPINGAL</t>
  </si>
  <si>
    <t>Germain</t>
  </si>
  <si>
    <t>L17- TEAM COSTOC OCCITANIE</t>
  </si>
  <si>
    <t>GUEVARA</t>
  </si>
  <si>
    <t>GLANAN</t>
  </si>
  <si>
    <t xml:space="preserve">GUNDER </t>
  </si>
  <si>
    <t>DARMET</t>
  </si>
  <si>
    <t xml:space="preserve">CLAUS </t>
  </si>
  <si>
    <t>LOYANT</t>
  </si>
  <si>
    <t>Johann</t>
  </si>
  <si>
    <t xml:space="preserve">OUAKNINE </t>
  </si>
  <si>
    <t>Niels</t>
  </si>
  <si>
    <t>RENAUDIN</t>
  </si>
  <si>
    <t>Rayan</t>
  </si>
  <si>
    <t>ESTIOT</t>
  </si>
  <si>
    <t xml:space="preserve">BISCHOFF </t>
  </si>
  <si>
    <t xml:space="preserve">MARCHANDISE </t>
  </si>
  <si>
    <t>PERIERA DECKERT</t>
  </si>
  <si>
    <t>Leonardo</t>
  </si>
  <si>
    <t>ANTONI</t>
  </si>
  <si>
    <t>AVENOSO</t>
  </si>
  <si>
    <t>LAMARE</t>
  </si>
  <si>
    <t>LANDREAU</t>
  </si>
  <si>
    <t>BERKI</t>
  </si>
  <si>
    <t>DUCHESNE</t>
  </si>
  <si>
    <t>SASQUATCH TEAM</t>
  </si>
  <si>
    <t>KIRCHNER</t>
  </si>
  <si>
    <t>VEZOUL</t>
  </si>
  <si>
    <t xml:space="preserve">CH LUNEVILLE </t>
  </si>
  <si>
    <t>KIEN</t>
  </si>
  <si>
    <t>PATOIS</t>
  </si>
  <si>
    <t>POULAIN</t>
  </si>
  <si>
    <t>Timothy</t>
  </si>
  <si>
    <t>0385 - POWER CLUB DE FAREMOUTIERS</t>
  </si>
  <si>
    <t>Przyranski</t>
  </si>
  <si>
    <t>GERBERT</t>
  </si>
  <si>
    <t>BENJEDDI</t>
  </si>
  <si>
    <t>Djebril</t>
  </si>
  <si>
    <t>GIBERTINI</t>
  </si>
  <si>
    <t>0306 - HMC BOURGOIN JALLIEU</t>
  </si>
  <si>
    <t>L01 - LIGUE DE FORCE AUVERGNE-RHÔNE-ALPES</t>
  </si>
  <si>
    <t>0618 - AVEYRON CLUB HALTÉROPHILIE-FORCE ATHLÉTQIUE</t>
  </si>
  <si>
    <t>0605 - HYBRID ATHLETICS</t>
  </si>
  <si>
    <t>0073 - BFAM BEAUMONT</t>
  </si>
  <si>
    <t>0386 - POWER CLUB TARARE</t>
  </si>
  <si>
    <t>0550 - CLUB HALTEROPHILE DE VAULX EN VELIN</t>
  </si>
  <si>
    <t>ATHLETICS CLUB</t>
  </si>
  <si>
    <t>VIGNETTE</t>
  </si>
  <si>
    <t>PENELOPE</t>
  </si>
  <si>
    <t>CHC MONDRAGON</t>
  </si>
  <si>
    <t>PINET</t>
  </si>
  <si>
    <t>JEAN RAPHAEL</t>
  </si>
  <si>
    <t>053063</t>
  </si>
  <si>
    <t>050599</t>
  </si>
  <si>
    <t xml:space="preserve"> SASQUATCH TEAM </t>
  </si>
  <si>
    <t>MACKERT</t>
  </si>
  <si>
    <t>047315</t>
  </si>
  <si>
    <t>043584</t>
  </si>
  <si>
    <t xml:space="preserve">MAURUTTO </t>
  </si>
  <si>
    <t>053080</t>
  </si>
  <si>
    <t xml:space="preserve">MAGNERES </t>
  </si>
  <si>
    <t>053093</t>
  </si>
  <si>
    <t>MORETTI</t>
  </si>
  <si>
    <t>043837</t>
  </si>
  <si>
    <t>SEILER</t>
  </si>
  <si>
    <t>POWER COMMUNITY</t>
  </si>
  <si>
    <t>Miquel</t>
  </si>
  <si>
    <t>048584</t>
  </si>
  <si>
    <t>0462 - VELIZY MUSCULATION</t>
  </si>
  <si>
    <t>050628</t>
  </si>
  <si>
    <t>VALLET</t>
  </si>
  <si>
    <t>Oihana</t>
  </si>
  <si>
    <t>053356</t>
  </si>
  <si>
    <t>VIGO</t>
  </si>
  <si>
    <t>Aurore</t>
  </si>
  <si>
    <t>044578</t>
  </si>
  <si>
    <t>053279</t>
  </si>
  <si>
    <t>RENIA</t>
  </si>
  <si>
    <t>Marylou</t>
  </si>
  <si>
    <t>051884</t>
  </si>
  <si>
    <t>RIVIÈRE</t>
  </si>
  <si>
    <t>053345</t>
  </si>
  <si>
    <t>AMMOUR</t>
  </si>
  <si>
    <t>Anis</t>
  </si>
  <si>
    <t>053115</t>
  </si>
  <si>
    <t>PEARCY</t>
  </si>
  <si>
    <t>040675</t>
  </si>
  <si>
    <t>Barnabé</t>
  </si>
  <si>
    <t>046607</t>
  </si>
  <si>
    <t>COUEILLES</t>
  </si>
  <si>
    <t>042958</t>
  </si>
  <si>
    <t>TORDO</t>
  </si>
  <si>
    <t>047376</t>
  </si>
  <si>
    <t>047453</t>
  </si>
  <si>
    <t>MARTY</t>
  </si>
  <si>
    <t>045904</t>
  </si>
  <si>
    <t>BENABBI</t>
  </si>
  <si>
    <t>Rayane</t>
  </si>
  <si>
    <t>556 - POWER COMMUNITY</t>
  </si>
  <si>
    <t>052460</t>
  </si>
  <si>
    <t>THEBAULT</t>
  </si>
  <si>
    <t>Axelle</t>
  </si>
  <si>
    <t>046181</t>
  </si>
  <si>
    <t>JARRY</t>
  </si>
  <si>
    <t>Helène</t>
  </si>
  <si>
    <t>049241</t>
  </si>
  <si>
    <t>Anne-Loren</t>
  </si>
  <si>
    <t>048681</t>
  </si>
  <si>
    <t>Maude</t>
  </si>
  <si>
    <t>052739</t>
  </si>
  <si>
    <t>LAVERGNE</t>
  </si>
  <si>
    <t>053254</t>
  </si>
  <si>
    <t>BERNARD—LAURENT</t>
  </si>
  <si>
    <t>049519</t>
  </si>
  <si>
    <t>050919</t>
  </si>
  <si>
    <t>051146</t>
  </si>
  <si>
    <t>JAKUBOWICZ</t>
  </si>
  <si>
    <t>044044</t>
  </si>
  <si>
    <t>039848</t>
  </si>
  <si>
    <t>047093</t>
  </si>
  <si>
    <t>0425 - SUN CLUB GERZAT</t>
  </si>
  <si>
    <t>JALBERT</t>
  </si>
  <si>
    <t>Clement</t>
  </si>
  <si>
    <t>053471</t>
  </si>
  <si>
    <t>AMARDEIL</t>
  </si>
  <si>
    <t>052506</t>
  </si>
  <si>
    <t>ROUSSET</t>
  </si>
  <si>
    <t>Jean Baptiste</t>
  </si>
  <si>
    <t>044068</t>
  </si>
  <si>
    <t>GIRY</t>
  </si>
  <si>
    <t>049468</t>
  </si>
  <si>
    <t>0591 - FORCE ALLOBROGES</t>
  </si>
  <si>
    <t>BILLARD</t>
  </si>
  <si>
    <t>053273</t>
  </si>
  <si>
    <t>ERNATUS</t>
  </si>
  <si>
    <t>MATTEONI</t>
  </si>
  <si>
    <t>TESSA</t>
  </si>
  <si>
    <t>SOULIE</t>
  </si>
  <si>
    <t>KENZO</t>
  </si>
  <si>
    <t>ZERROUKI</t>
  </si>
  <si>
    <t>YOAN</t>
  </si>
  <si>
    <t>BERRUX</t>
  </si>
  <si>
    <t xml:space="preserve">TERAIHAROA </t>
  </si>
  <si>
    <t>Tahiti</t>
  </si>
  <si>
    <t>TEHEURA </t>
  </si>
  <si>
    <t>WONG HEN</t>
  </si>
  <si>
    <t>Djanny</t>
  </si>
  <si>
    <t>0263 - FHM DOULLENS</t>
  </si>
  <si>
    <t>0081 - BODY WORK LESTREM</t>
  </si>
  <si>
    <t>GAIOFATTO</t>
  </si>
  <si>
    <t>Marceau</t>
  </si>
  <si>
    <t>LEFAIT</t>
  </si>
  <si>
    <t>0169 - CULTURE PHYSIQUE MEDIOLANAISE</t>
  </si>
  <si>
    <t>LAKAR</t>
  </si>
  <si>
    <t>Lina</t>
  </si>
  <si>
    <t>LALA</t>
  </si>
  <si>
    <t>Zoé</t>
  </si>
  <si>
    <t>0420 - STADE AUXERROIS</t>
  </si>
  <si>
    <t>L02 - LIGUE DE FORCE BOURGOGNE-FRANCHE-COMTÉ</t>
  </si>
  <si>
    <t>PERRIER</t>
  </si>
  <si>
    <t>0024 - AS FOURCHAMBAULT</t>
  </si>
  <si>
    <t>STAHL</t>
  </si>
  <si>
    <t>MACHANDE</t>
  </si>
  <si>
    <t>0556 - STORM NC</t>
  </si>
  <si>
    <t>BOUQUIER</t>
  </si>
  <si>
    <t>GÉRARD</t>
  </si>
  <si>
    <t>MANGALA</t>
  </si>
  <si>
    <t>WHYLAVONG</t>
  </si>
  <si>
    <t>LIGUE DE CORSE</t>
  </si>
  <si>
    <t>LE VER</t>
  </si>
  <si>
    <t>TESSIER</t>
  </si>
  <si>
    <t>ZANELLA</t>
  </si>
  <si>
    <t>0260 - FA ESCAUDAIN</t>
  </si>
  <si>
    <t>SERGES</t>
  </si>
  <si>
    <t>DE PALMAS</t>
  </si>
  <si>
    <t>Soline</t>
  </si>
  <si>
    <t>MARTINS DIAS</t>
  </si>
  <si>
    <t>CUVELIER</t>
  </si>
  <si>
    <t>MONTEMBAULT</t>
  </si>
  <si>
    <t>Evan</t>
  </si>
  <si>
    <t>HENON</t>
  </si>
  <si>
    <t>COUSIN</t>
  </si>
  <si>
    <t>Cyrian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</si>
</sst>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dd/mm/yy"/>
    <numFmt numFmtId="167" formatCode="yyyy"/>
    <numFmt numFmtId="168" formatCode="0.00000"/>
  </numFmts>
  <fonts count="67" x14ac:knownFonts="1">
    <font>
      <sz val="11"/>
      <color theme="1"/>
      <name val="Calibri"/>
      <family val="2"/>
      <scheme val="minor"/>
    </font>
    <font>
      <u/>
      <sz val="12"/>
      <color indexed="12"/>
      <name val="Arial"/>
      <family val="2"/>
    </font>
    <font>
      <b/>
      <u/>
      <sz val="12"/>
      <color indexed="3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trike/>
      <sz val="11"/>
      <name val="Arial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4"/>
      <color indexed="12"/>
      <name val="Arial"/>
      <family val="2"/>
    </font>
    <font>
      <sz val="10"/>
      <color theme="1"/>
      <name val="Arial"/>
      <family val="2"/>
    </font>
    <font>
      <b/>
      <strike/>
      <sz val="11"/>
      <color indexed="8"/>
      <name val="Arial"/>
      <family val="2"/>
    </font>
    <font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4"/>
      <color rgb="FF0000FF"/>
      <name val="Arial"/>
      <family val="2"/>
      <charset val="1"/>
    </font>
    <font>
      <b/>
      <sz val="10"/>
      <name val="Arial"/>
      <family val="2"/>
      <charset val="1"/>
    </font>
    <font>
      <b/>
      <strike/>
      <sz val="11"/>
      <color rgb="FF000000"/>
      <name val="Arial"/>
      <family val="2"/>
      <charset val="1"/>
    </font>
    <font>
      <sz val="12"/>
      <color indexed="8"/>
      <name val="Arial"/>
      <family val="2"/>
    </font>
    <font>
      <sz val="12"/>
      <color theme="1"/>
      <name val="Arial"/>
      <family val="2"/>
    </font>
    <font>
      <strike/>
      <sz val="12"/>
      <color indexed="8"/>
      <name val="Arial"/>
      <family val="2"/>
    </font>
    <font>
      <sz val="12"/>
      <color indexed="12"/>
      <name val="Arial"/>
      <family val="2"/>
    </font>
    <font>
      <strike/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  <font>
      <strike/>
      <sz val="10"/>
      <color theme="1"/>
      <name val="Arial"/>
      <family val="2"/>
    </font>
    <font>
      <sz val="10"/>
      <color indexed="12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sz val="11"/>
      <color rgb="FF000000"/>
      <name val="Arial"/>
      <family val="2"/>
    </font>
    <font>
      <strike/>
      <sz val="11"/>
      <color rgb="FF000000"/>
      <name val="Arial"/>
      <family val="2"/>
    </font>
    <font>
      <sz val="14"/>
      <color rgb="FF0000FF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Arial"/>
      <family val="2"/>
    </font>
    <font>
      <b/>
      <strike/>
      <sz val="10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trike/>
      <sz val="10"/>
      <color indexed="8"/>
      <name val="Arial"/>
      <family val="2"/>
    </font>
    <font>
      <b/>
      <sz val="12"/>
      <color rgb="FF404040"/>
      <name val="Helvetica"/>
      <family val="2"/>
    </font>
    <font>
      <sz val="10"/>
      <color rgb="FF500050"/>
      <name val="Arial"/>
      <family val="2"/>
    </font>
    <font>
      <b/>
      <sz val="10"/>
      <color rgb="FF500050"/>
      <name val="Arial"/>
      <family val="2"/>
    </font>
    <font>
      <b/>
      <sz val="14"/>
      <color indexed="8"/>
      <name val="Arial"/>
      <family val="2"/>
    </font>
    <font>
      <b/>
      <sz val="12"/>
      <color rgb="FF0000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11"/>
      </patternFill>
    </fill>
    <fill>
      <patternFill patternType="solid">
        <fgColor rgb="FF00FF00"/>
        <bgColor rgb="FF33CCCC"/>
      </patternFill>
    </fill>
    <fill>
      <patternFill patternType="solid">
        <fgColor rgb="FFCCCCFF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CCCCFF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2" fillId="0" borderId="0"/>
  </cellStyleXfs>
  <cellXfs count="591">
    <xf numFmtId="0" fontId="0" fillId="0" borderId="0" xfId="0"/>
    <xf numFmtId="0" fontId="2" fillId="0" borderId="0" xfId="1" applyNumberFormat="1" applyFont="1" applyFill="1" applyBorder="1" applyAlignment="1">
      <alignment horizontal="center" vertical="center"/>
      <protection locked="0"/>
    </xf>
    <xf numFmtId="164" fontId="3" fillId="0" borderId="0" xfId="2" applyNumberFormat="1" applyAlignment="1">
      <alignment vertical="center"/>
    </xf>
    <xf numFmtId="2" fontId="3" fillId="0" borderId="0" xfId="2" applyNumberFormat="1" applyAlignment="1">
      <alignment vertical="center"/>
    </xf>
    <xf numFmtId="0" fontId="3" fillId="0" borderId="0" xfId="2" applyAlignment="1">
      <alignment vertical="center"/>
    </xf>
    <xf numFmtId="0" fontId="6" fillId="0" borderId="0" xfId="2" applyFont="1" applyAlignment="1">
      <alignment vertical="center"/>
    </xf>
    <xf numFmtId="165" fontId="3" fillId="0" borderId="0" xfId="2" applyNumberFormat="1" applyAlignment="1">
      <alignment vertical="center"/>
    </xf>
    <xf numFmtId="0" fontId="4" fillId="3" borderId="7" xfId="2" applyFont="1" applyFill="1" applyBorder="1" applyAlignment="1">
      <alignment horizontal="centerContinuous" vertical="center"/>
    </xf>
    <xf numFmtId="0" fontId="4" fillId="3" borderId="8" xfId="2" applyFont="1" applyFill="1" applyBorder="1" applyAlignment="1">
      <alignment horizontal="centerContinuous" vertical="center"/>
    </xf>
    <xf numFmtId="0" fontId="4" fillId="3" borderId="9" xfId="2" applyFont="1" applyFill="1" applyBorder="1" applyAlignment="1">
      <alignment horizontal="centerContinuous" vertical="center"/>
    </xf>
    <xf numFmtId="0" fontId="3" fillId="0" borderId="0" xfId="2"/>
    <xf numFmtId="0" fontId="4" fillId="3" borderId="18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3" fillId="0" borderId="11" xfId="2" applyBorder="1"/>
    <xf numFmtId="0" fontId="6" fillId="0" borderId="9" xfId="2" applyFont="1" applyBorder="1" applyAlignment="1">
      <alignment vertical="center"/>
    </xf>
    <xf numFmtId="0" fontId="10" fillId="0" borderId="11" xfId="2" applyFont="1" applyBorder="1" applyAlignment="1" applyProtection="1">
      <alignment horizontal="center" vertical="center" shrinkToFit="1"/>
      <protection locked="0"/>
    </xf>
    <xf numFmtId="167" fontId="5" fillId="0" borderId="11" xfId="2" applyNumberFormat="1" applyFont="1" applyBorder="1"/>
    <xf numFmtId="0" fontId="5" fillId="0" borderId="11" xfId="2" quotePrefix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3" fillId="0" borderId="11" xfId="2" applyBorder="1" applyAlignment="1">
      <alignment horizontal="center"/>
    </xf>
    <xf numFmtId="0" fontId="11" fillId="0" borderId="12" xfId="2" applyFont="1" applyBorder="1" applyAlignment="1">
      <alignment horizontal="center" vertical="center"/>
    </xf>
    <xf numFmtId="0" fontId="10" fillId="0" borderId="20" xfId="2" applyFont="1" applyBorder="1" applyAlignment="1" applyProtection="1">
      <alignment horizontal="center" vertical="center"/>
      <protection locked="0"/>
    </xf>
    <xf numFmtId="0" fontId="4" fillId="5" borderId="18" xfId="2" quotePrefix="1" applyFont="1" applyFill="1" applyBorder="1" applyAlignment="1" applyProtection="1">
      <alignment horizontal="center" vertical="center"/>
      <protection locked="0"/>
    </xf>
    <xf numFmtId="0" fontId="4" fillId="5" borderId="11" xfId="2" quotePrefix="1" applyFont="1" applyFill="1" applyBorder="1" applyAlignment="1" applyProtection="1">
      <alignment horizontal="center" vertical="center"/>
      <protection locked="0"/>
    </xf>
    <xf numFmtId="0" fontId="12" fillId="6" borderId="21" xfId="2" quotePrefix="1" applyFont="1" applyFill="1" applyBorder="1" applyAlignment="1" applyProtection="1">
      <alignment horizontal="center" vertical="center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8" xfId="2" applyFont="1" applyBorder="1" applyAlignment="1" applyProtection="1">
      <alignment horizontal="center" vertical="center"/>
      <protection locked="0"/>
    </xf>
    <xf numFmtId="14" fontId="14" fillId="0" borderId="11" xfId="2" applyNumberFormat="1" applyFont="1" applyBorder="1" applyAlignment="1">
      <alignment horizontal="center" vertical="center"/>
    </xf>
    <xf numFmtId="0" fontId="5" fillId="0" borderId="11" xfId="2" quotePrefix="1" applyFont="1" applyBorder="1" applyAlignment="1">
      <alignment horizontal="center" vertical="center" wrapText="1" shrinkToFit="1"/>
    </xf>
    <xf numFmtId="0" fontId="11" fillId="0" borderId="11" xfId="2" applyFont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vertical="center" shrinkToFit="1"/>
      <protection locked="0"/>
    </xf>
    <xf numFmtId="0" fontId="11" fillId="0" borderId="11" xfId="2" applyFont="1" applyBorder="1" applyAlignment="1" applyProtection="1">
      <alignment horizontal="center" vertical="center" shrinkToFit="1"/>
      <protection locked="0"/>
    </xf>
    <xf numFmtId="167" fontId="10" fillId="0" borderId="11" xfId="2" applyNumberFormat="1" applyFont="1" applyBorder="1" applyAlignment="1" applyProtection="1">
      <alignment horizontal="center" vertical="center"/>
      <protection locked="0"/>
    </xf>
    <xf numFmtId="0" fontId="5" fillId="0" borderId="11" xfId="2" applyFont="1" applyBorder="1" applyAlignment="1" applyProtection="1">
      <alignment horizontal="center" vertical="center" shrinkToFit="1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5" fillId="5" borderId="18" xfId="2" applyFont="1" applyFill="1" applyBorder="1" applyAlignment="1" applyProtection="1">
      <alignment horizontal="center" vertical="center"/>
      <protection locked="0"/>
    </xf>
    <xf numFmtId="0" fontId="15" fillId="5" borderId="11" xfId="2" quotePrefix="1" applyFont="1" applyFill="1" applyBorder="1" applyAlignment="1" applyProtection="1">
      <alignment horizontal="center" vertical="center"/>
      <protection locked="0"/>
    </xf>
    <xf numFmtId="0" fontId="16" fillId="6" borderId="11" xfId="2" quotePrefix="1" applyFont="1" applyFill="1" applyBorder="1" applyAlignment="1" applyProtection="1">
      <alignment horizontal="center" vertical="center"/>
      <protection locked="0"/>
    </xf>
    <xf numFmtId="0" fontId="17" fillId="0" borderId="12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168" fontId="5" fillId="0" borderId="18" xfId="2" applyNumberFormat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 wrapText="1" shrinkToFit="1"/>
    </xf>
    <xf numFmtId="0" fontId="18" fillId="0" borderId="11" xfId="2" applyFont="1" applyBorder="1" applyAlignment="1">
      <alignment horizontal="center"/>
    </xf>
    <xf numFmtId="167" fontId="14" fillId="0" borderId="11" xfId="2" applyNumberFormat="1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9" fillId="6" borderId="11" xfId="2" quotePrefix="1" applyFont="1" applyFill="1" applyBorder="1" applyAlignment="1" applyProtection="1">
      <alignment horizontal="center" vertical="center"/>
      <protection locked="0"/>
    </xf>
    <xf numFmtId="0" fontId="9" fillId="5" borderId="11" xfId="2" quotePrefix="1" applyFont="1" applyFill="1" applyBorder="1" applyAlignment="1" applyProtection="1">
      <alignment horizontal="center" vertical="center"/>
      <protection locked="0"/>
    </xf>
    <xf numFmtId="14" fontId="5" fillId="0" borderId="11" xfId="2" applyNumberFormat="1" applyFont="1" applyBorder="1" applyAlignment="1" applyProtection="1">
      <alignment horizontal="center" vertical="center"/>
      <protection locked="0"/>
    </xf>
    <xf numFmtId="0" fontId="16" fillId="6" borderId="18" xfId="2" applyFont="1" applyFill="1" applyBorder="1" applyAlignment="1" applyProtection="1">
      <alignment horizontal="center" vertical="center"/>
      <protection locked="0"/>
    </xf>
    <xf numFmtId="0" fontId="17" fillId="7" borderId="12" xfId="2" applyFont="1" applyFill="1" applyBorder="1" applyAlignment="1">
      <alignment horizontal="center" vertical="center"/>
    </xf>
    <xf numFmtId="0" fontId="6" fillId="0" borderId="11" xfId="2" applyFont="1" applyBorder="1" applyAlignment="1">
      <alignment vertical="center"/>
    </xf>
    <xf numFmtId="167" fontId="5" fillId="0" borderId="11" xfId="2" applyNumberFormat="1" applyFont="1" applyBorder="1" applyAlignment="1">
      <alignment horizontal="center"/>
    </xf>
    <xf numFmtId="168" fontId="5" fillId="4" borderId="18" xfId="2" applyNumberFormat="1" applyFont="1" applyFill="1" applyBorder="1" applyAlignment="1">
      <alignment horizontal="center" vertical="center"/>
    </xf>
    <xf numFmtId="0" fontId="3" fillId="0" borderId="11" xfId="2" applyBorder="1" applyAlignment="1">
      <alignment vertical="center"/>
    </xf>
    <xf numFmtId="0" fontId="6" fillId="0" borderId="11" xfId="2" applyFont="1" applyBorder="1" applyAlignment="1">
      <alignment vertical="center" wrapText="1"/>
    </xf>
    <xf numFmtId="167" fontId="5" fillId="0" borderId="11" xfId="2" applyNumberFormat="1" applyFont="1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20" fillId="0" borderId="11" xfId="2" applyFont="1" applyBorder="1" applyAlignment="1" applyProtection="1">
      <alignment horizontal="center" vertical="center"/>
      <protection locked="0"/>
    </xf>
    <xf numFmtId="0" fontId="21" fillId="8" borderId="18" xfId="2" applyFont="1" applyFill="1" applyBorder="1" applyAlignment="1" applyProtection="1">
      <alignment horizontal="center" vertical="center"/>
      <protection locked="0"/>
    </xf>
    <xf numFmtId="0" fontId="21" fillId="8" borderId="11" xfId="2" applyFont="1" applyFill="1" applyBorder="1" applyAlignment="1" applyProtection="1">
      <alignment horizontal="center" vertical="center"/>
      <protection locked="0"/>
    </xf>
    <xf numFmtId="0" fontId="22" fillId="0" borderId="12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168" fontId="23" fillId="0" borderId="18" xfId="2" applyNumberFormat="1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3" fillId="0" borderId="8" xfId="2" applyFont="1" applyBorder="1" applyAlignment="1" applyProtection="1">
      <alignment horizontal="center" vertical="center"/>
      <protection locked="0"/>
    </xf>
    <xf numFmtId="14" fontId="23" fillId="0" borderId="11" xfId="2" applyNumberFormat="1" applyFont="1" applyBorder="1" applyAlignment="1" applyProtection="1">
      <alignment horizontal="center" vertical="center"/>
      <protection locked="0"/>
    </xf>
    <xf numFmtId="0" fontId="23" fillId="0" borderId="9" xfId="2" applyFont="1" applyBorder="1" applyAlignment="1">
      <alignment horizontal="center" vertical="center" wrapText="1" shrinkToFit="1"/>
    </xf>
    <xf numFmtId="0" fontId="24" fillId="9" borderId="11" xfId="2" applyFont="1" applyFill="1" applyBorder="1" applyAlignment="1" applyProtection="1">
      <alignment horizontal="center" vertical="center"/>
      <protection locked="0"/>
    </xf>
    <xf numFmtId="0" fontId="15" fillId="0" borderId="11" xfId="2" quotePrefix="1" applyFont="1" applyBorder="1" applyAlignment="1" applyProtection="1">
      <alignment horizontal="center" vertical="center"/>
      <protection locked="0"/>
    </xf>
    <xf numFmtId="0" fontId="9" fillId="0" borderId="11" xfId="2" quotePrefix="1" applyFont="1" applyBorder="1" applyAlignment="1" applyProtection="1">
      <alignment horizontal="center" vertical="center"/>
      <protection locked="0"/>
    </xf>
    <xf numFmtId="0" fontId="4" fillId="5" borderId="18" xfId="2" applyFont="1" applyFill="1" applyBorder="1" applyAlignment="1" applyProtection="1">
      <alignment horizontal="center" vertical="center"/>
      <protection locked="0"/>
    </xf>
    <xf numFmtId="0" fontId="25" fillId="0" borderId="11" xfId="2" applyFont="1" applyBorder="1" applyAlignment="1" applyProtection="1">
      <alignment horizontal="center" vertical="center"/>
      <protection locked="0"/>
    </xf>
    <xf numFmtId="0" fontId="26" fillId="5" borderId="18" xfId="2" applyFont="1" applyFill="1" applyBorder="1" applyAlignment="1" applyProtection="1">
      <alignment horizontal="center" vertical="center"/>
      <protection locked="0"/>
    </xf>
    <xf numFmtId="0" fontId="25" fillId="5" borderId="11" xfId="2" quotePrefix="1" applyFont="1" applyFill="1" applyBorder="1" applyAlignment="1" applyProtection="1">
      <alignment horizontal="center" vertical="center"/>
      <protection locked="0"/>
    </xf>
    <xf numFmtId="0" fontId="27" fillId="6" borderId="11" xfId="2" quotePrefix="1" applyFont="1" applyFill="1" applyBorder="1" applyAlignment="1" applyProtection="1">
      <alignment horizontal="center" vertical="center"/>
      <protection locked="0"/>
    </xf>
    <xf numFmtId="0" fontId="28" fillId="0" borderId="12" xfId="2" applyFont="1" applyBorder="1" applyAlignment="1">
      <alignment horizontal="center" vertical="center"/>
    </xf>
    <xf numFmtId="0" fontId="28" fillId="0" borderId="20" xfId="2" applyFont="1" applyBorder="1" applyAlignment="1">
      <alignment horizontal="center" vertical="center"/>
    </xf>
    <xf numFmtId="0" fontId="26" fillId="5" borderId="11" xfId="2" quotePrefix="1" applyFont="1" applyFill="1" applyBorder="1" applyAlignment="1" applyProtection="1">
      <alignment horizontal="center" vertical="center"/>
      <protection locked="0"/>
    </xf>
    <xf numFmtId="0" fontId="29" fillId="6" borderId="11" xfId="2" quotePrefix="1" applyFont="1" applyFill="1" applyBorder="1" applyAlignment="1" applyProtection="1">
      <alignment horizontal="center" vertical="center"/>
      <protection locked="0"/>
    </xf>
    <xf numFmtId="0" fontId="29" fillId="6" borderId="18" xfId="2" applyFont="1" applyFill="1" applyBorder="1" applyAlignment="1" applyProtection="1">
      <alignment horizontal="center" vertical="center"/>
      <protection locked="0"/>
    </xf>
    <xf numFmtId="164" fontId="26" fillId="5" borderId="18" xfId="2" applyNumberFormat="1" applyFont="1" applyFill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vertical="center" wrapText="1" shrinkToFit="1"/>
      <protection locked="0"/>
    </xf>
    <xf numFmtId="0" fontId="9" fillId="0" borderId="11" xfId="2" applyFont="1" applyBorder="1" applyAlignment="1" applyProtection="1">
      <alignment horizontal="center" vertical="center" shrinkToFit="1"/>
      <protection locked="0"/>
    </xf>
    <xf numFmtId="0" fontId="30" fillId="0" borderId="11" xfId="2" applyFont="1" applyBorder="1" applyAlignment="1">
      <alignment horizontal="center" vertical="center"/>
    </xf>
    <xf numFmtId="0" fontId="31" fillId="0" borderId="11" xfId="2" applyFont="1" applyBorder="1" applyAlignment="1" applyProtection="1">
      <alignment horizontal="center" vertical="center"/>
      <protection locked="0"/>
    </xf>
    <xf numFmtId="0" fontId="31" fillId="0" borderId="11" xfId="2" applyFont="1" applyBorder="1" applyAlignment="1" applyProtection="1">
      <alignment horizontal="center" vertical="center" wrapText="1" shrinkToFit="1"/>
      <protection locked="0"/>
    </xf>
    <xf numFmtId="0" fontId="31" fillId="0" borderId="11" xfId="2" applyFont="1" applyBorder="1" applyAlignment="1" applyProtection="1">
      <alignment horizontal="center" vertical="center" shrinkToFit="1"/>
      <protection locked="0"/>
    </xf>
    <xf numFmtId="0" fontId="10" fillId="0" borderId="12" xfId="2" applyFont="1" applyBorder="1" applyAlignment="1" applyProtection="1">
      <alignment horizontal="center" vertical="center"/>
      <protection locked="0"/>
    </xf>
    <xf numFmtId="0" fontId="31" fillId="0" borderId="11" xfId="2" quotePrefix="1" applyFont="1" applyBorder="1" applyAlignment="1" applyProtection="1">
      <alignment horizontal="center" vertical="center" wrapText="1" shrinkToFit="1"/>
      <protection locked="0"/>
    </xf>
    <xf numFmtId="0" fontId="11" fillId="0" borderId="12" xfId="2" applyFont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horizontal="center" vertical="center" wrapText="1" shrinkToFit="1"/>
      <protection locked="0"/>
    </xf>
    <xf numFmtId="0" fontId="9" fillId="0" borderId="11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 wrapText="1" shrinkToFit="1"/>
      <protection locked="0"/>
    </xf>
    <xf numFmtId="0" fontId="32" fillId="0" borderId="11" xfId="2" applyFont="1" applyBorder="1" applyAlignment="1" applyProtection="1">
      <alignment horizontal="center" vertical="center"/>
      <protection locked="0"/>
    </xf>
    <xf numFmtId="0" fontId="32" fillId="0" borderId="11" xfId="2" applyFont="1" applyBorder="1" applyAlignment="1" applyProtection="1">
      <alignment horizontal="center" vertical="center" wrapText="1" shrinkToFit="1"/>
      <protection locked="0"/>
    </xf>
    <xf numFmtId="0" fontId="32" fillId="0" borderId="11" xfId="2" applyFont="1" applyBorder="1" applyAlignment="1" applyProtection="1">
      <alignment horizontal="center" vertical="center" shrinkToFit="1"/>
      <protection locked="0"/>
    </xf>
    <xf numFmtId="167" fontId="9" fillId="0" borderId="11" xfId="2" applyNumberFormat="1" applyFont="1" applyBorder="1" applyAlignment="1" applyProtection="1">
      <alignment horizontal="center" vertical="center"/>
      <protection locked="0"/>
    </xf>
    <xf numFmtId="0" fontId="7" fillId="0" borderId="11" xfId="2" quotePrefix="1" applyFont="1" applyBorder="1" applyAlignment="1">
      <alignment horizontal="center" vertical="center" wrapText="1" shrinkToFit="1"/>
    </xf>
    <xf numFmtId="0" fontId="7" fillId="0" borderId="21" xfId="2" applyFont="1" applyBorder="1" applyAlignment="1">
      <alignment horizontal="center" vertical="center"/>
    </xf>
    <xf numFmtId="0" fontId="9" fillId="0" borderId="11" xfId="2" applyFont="1" applyBorder="1" applyAlignment="1" applyProtection="1">
      <alignment horizontal="center" vertical="center" wrapText="1" shrinkToFit="1"/>
      <protection locked="0"/>
    </xf>
    <xf numFmtId="0" fontId="32" fillId="0" borderId="12" xfId="2" applyFont="1" applyBorder="1" applyAlignment="1" applyProtection="1">
      <alignment horizontal="center" vertical="center"/>
      <protection locked="0"/>
    </xf>
    <xf numFmtId="0" fontId="32" fillId="0" borderId="0" xfId="2" applyFont="1" applyAlignment="1" applyProtection="1">
      <alignment horizontal="center" vertical="center"/>
      <protection locked="0"/>
    </xf>
    <xf numFmtId="0" fontId="7" fillId="0" borderId="11" xfId="2" applyFont="1" applyBorder="1" applyAlignment="1">
      <alignment horizontal="center" vertical="center"/>
    </xf>
    <xf numFmtId="0" fontId="32" fillId="0" borderId="9" xfId="2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>
      <alignment horizontal="center" vertical="center"/>
    </xf>
    <xf numFmtId="0" fontId="9" fillId="0" borderId="11" xfId="2" quotePrefix="1" applyFont="1" applyBorder="1" applyAlignment="1" applyProtection="1">
      <alignment horizontal="center" vertical="center" wrapText="1" shrinkToFit="1"/>
      <protection locked="0"/>
    </xf>
    <xf numFmtId="0" fontId="11" fillId="4" borderId="11" xfId="2" applyFont="1" applyFill="1" applyBorder="1" applyAlignment="1" applyProtection="1">
      <alignment horizontal="center" vertical="center" shrinkToFit="1"/>
      <protection locked="0"/>
    </xf>
    <xf numFmtId="167" fontId="5" fillId="0" borderId="13" xfId="2" applyNumberFormat="1" applyFont="1" applyBorder="1" applyAlignment="1">
      <alignment horizontal="center" vertical="center"/>
    </xf>
    <xf numFmtId="0" fontId="6" fillId="0" borderId="11" xfId="2" quotePrefix="1" applyFont="1" applyBorder="1" applyAlignment="1">
      <alignment horizontal="center" vertical="center" wrapText="1" shrinkToFit="1"/>
    </xf>
    <xf numFmtId="0" fontId="6" fillId="0" borderId="21" xfId="2" applyFont="1" applyBorder="1" applyAlignment="1">
      <alignment horizontal="center" vertical="center"/>
    </xf>
    <xf numFmtId="0" fontId="10" fillId="0" borderId="11" xfId="2" quotePrefix="1" applyFont="1" applyBorder="1" applyAlignment="1" applyProtection="1">
      <alignment horizontal="center" vertical="center" wrapText="1" shrinkToFit="1"/>
      <protection locked="0"/>
    </xf>
    <xf numFmtId="0" fontId="6" fillId="0" borderId="0" xfId="2" applyFont="1" applyAlignment="1">
      <alignment horizontal="center" vertical="center"/>
    </xf>
    <xf numFmtId="167" fontId="4" fillId="0" borderId="11" xfId="2" applyNumberFormat="1" applyFont="1" applyBorder="1" applyAlignment="1">
      <alignment horizontal="center" vertical="center"/>
    </xf>
    <xf numFmtId="167" fontId="4" fillId="0" borderId="13" xfId="2" applyNumberFormat="1" applyFont="1" applyBorder="1" applyAlignment="1">
      <alignment horizontal="center" vertical="center"/>
    </xf>
    <xf numFmtId="0" fontId="5" fillId="10" borderId="11" xfId="2" applyFont="1" applyFill="1" applyBorder="1" applyAlignment="1">
      <alignment horizontal="center" vertical="center"/>
    </xf>
    <xf numFmtId="0" fontId="33" fillId="0" borderId="11" xfId="2" applyFont="1" applyBorder="1" applyAlignment="1">
      <alignment horizontal="center" vertical="center"/>
    </xf>
    <xf numFmtId="0" fontId="33" fillId="0" borderId="13" xfId="2" applyFont="1" applyBorder="1" applyAlignment="1">
      <alignment horizontal="center" vertical="center"/>
    </xf>
    <xf numFmtId="0" fontId="5" fillId="0" borderId="13" xfId="2" quotePrefix="1" applyFont="1" applyBorder="1" applyAlignment="1">
      <alignment horizontal="center" vertical="center" wrapText="1" shrinkToFit="1"/>
    </xf>
    <xf numFmtId="0" fontId="5" fillId="10" borderId="13" xfId="2" applyFont="1" applyFill="1" applyBorder="1" applyAlignment="1">
      <alignment horizontal="center" vertical="center"/>
    </xf>
    <xf numFmtId="0" fontId="3" fillId="0" borderId="22" xfId="2" applyBorder="1"/>
    <xf numFmtId="0" fontId="33" fillId="0" borderId="11" xfId="2" applyFont="1" applyBorder="1"/>
    <xf numFmtId="0" fontId="3" fillId="0" borderId="23" xfId="2" applyBorder="1"/>
    <xf numFmtId="0" fontId="34" fillId="10" borderId="11" xfId="2" applyFont="1" applyFill="1" applyBorder="1" applyAlignment="1">
      <alignment horizontal="center" vertical="center"/>
    </xf>
    <xf numFmtId="0" fontId="35" fillId="10" borderId="11" xfId="2" applyFont="1" applyFill="1" applyBorder="1" applyAlignment="1">
      <alignment horizontal="center" vertical="center"/>
    </xf>
    <xf numFmtId="168" fontId="7" fillId="0" borderId="21" xfId="2" applyNumberFormat="1" applyFont="1" applyBorder="1" applyAlignment="1">
      <alignment horizontal="center" vertical="center"/>
    </xf>
    <xf numFmtId="2" fontId="32" fillId="0" borderId="12" xfId="2" applyNumberFormat="1" applyFont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shrinkToFit="1"/>
      <protection locked="0"/>
    </xf>
    <xf numFmtId="0" fontId="11" fillId="0" borderId="11" xfId="2" applyFont="1" applyBorder="1" applyProtection="1">
      <protection locked="0"/>
    </xf>
    <xf numFmtId="0" fontId="6" fillId="0" borderId="11" xfId="2" applyFont="1" applyBorder="1"/>
    <xf numFmtId="0" fontId="3" fillId="0" borderId="12" xfId="2" applyBorder="1"/>
    <xf numFmtId="168" fontId="5" fillId="11" borderId="18" xfId="2" applyNumberFormat="1" applyFont="1" applyFill="1" applyBorder="1" applyAlignment="1">
      <alignment horizontal="center" vertical="center"/>
    </xf>
    <xf numFmtId="167" fontId="10" fillId="0" borderId="11" xfId="2" applyNumberFormat="1" applyFont="1" applyBorder="1" applyAlignment="1" applyProtection="1">
      <alignment horizontal="center" vertical="center" wrapText="1" shrinkToFit="1"/>
      <protection locked="0"/>
    </xf>
    <xf numFmtId="167" fontId="10" fillId="0" borderId="11" xfId="2" applyNumberFormat="1" applyFont="1" applyBorder="1" applyAlignment="1" applyProtection="1">
      <alignment horizontal="center" vertical="center" shrinkToFit="1"/>
      <protection locked="0"/>
    </xf>
    <xf numFmtId="167" fontId="5" fillId="0" borderId="11" xfId="2" quotePrefix="1" applyNumberFormat="1" applyFont="1" applyBorder="1" applyAlignment="1">
      <alignment horizontal="center" vertical="center" wrapText="1" shrinkToFit="1"/>
    </xf>
    <xf numFmtId="167" fontId="5" fillId="4" borderId="11" xfId="2" quotePrefix="1" applyNumberFormat="1" applyFont="1" applyFill="1" applyBorder="1" applyAlignment="1">
      <alignment horizontal="center" vertical="center" wrapText="1" shrinkToFit="1"/>
    </xf>
    <xf numFmtId="0" fontId="5" fillId="0" borderId="0" xfId="2" applyFont="1" applyAlignment="1">
      <alignment horizontal="center"/>
    </xf>
    <xf numFmtId="14" fontId="11" fillId="0" borderId="11" xfId="2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0" xfId="2" applyFont="1" applyBorder="1" applyAlignment="1" applyProtection="1">
      <alignment horizontal="center" vertical="center"/>
      <protection locked="0"/>
    </xf>
    <xf numFmtId="167" fontId="11" fillId="0" borderId="11" xfId="2" applyNumberFormat="1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9" xfId="2" quotePrefix="1" applyFont="1" applyBorder="1" applyAlignment="1">
      <alignment horizontal="center" vertical="center" wrapText="1" shrinkToFit="1"/>
    </xf>
    <xf numFmtId="167" fontId="18" fillId="0" borderId="11" xfId="2" applyNumberFormat="1" applyFont="1" applyBorder="1" applyAlignment="1">
      <alignment horizontal="center" vertical="center"/>
    </xf>
    <xf numFmtId="167" fontId="11" fillId="0" borderId="11" xfId="2" applyNumberFormat="1" applyFont="1" applyBorder="1" applyAlignment="1" applyProtection="1">
      <alignment horizontal="center" vertical="center" wrapText="1" shrinkToFit="1"/>
      <protection locked="0"/>
    </xf>
    <xf numFmtId="167" fontId="11" fillId="0" borderId="11" xfId="2" applyNumberFormat="1" applyFont="1" applyBorder="1" applyAlignment="1" applyProtection="1">
      <alignment horizontal="center" vertical="center" shrinkToFit="1"/>
      <protection locked="0"/>
    </xf>
    <xf numFmtId="14" fontId="18" fillId="0" borderId="11" xfId="2" applyNumberFormat="1" applyFont="1" applyBorder="1" applyAlignment="1">
      <alignment horizontal="center" vertical="center"/>
    </xf>
    <xf numFmtId="167" fontId="11" fillId="0" borderId="13" xfId="2" applyNumberFormat="1" applyFont="1" applyBorder="1" applyAlignment="1" applyProtection="1">
      <alignment horizontal="center" vertical="center"/>
      <protection locked="0"/>
    </xf>
    <xf numFmtId="0" fontId="11" fillId="0" borderId="11" xfId="2" quotePrefix="1" applyFont="1" applyBorder="1" applyAlignment="1" applyProtection="1">
      <alignment horizontal="center" vertical="center" wrapText="1" shrinkToFit="1"/>
      <protection locked="0"/>
    </xf>
    <xf numFmtId="0" fontId="18" fillId="5" borderId="18" xfId="2" applyFont="1" applyFill="1" applyBorder="1" applyAlignment="1" applyProtection="1">
      <alignment horizontal="center" vertical="center"/>
      <protection locked="0"/>
    </xf>
    <xf numFmtId="0" fontId="18" fillId="5" borderId="11" xfId="2" quotePrefix="1" applyFont="1" applyFill="1" applyBorder="1" applyAlignment="1" applyProtection="1">
      <alignment horizontal="center" vertical="center"/>
      <protection locked="0"/>
    </xf>
    <xf numFmtId="0" fontId="36" fillId="6" borderId="21" xfId="2" quotePrefix="1" applyFont="1" applyFill="1" applyBorder="1" applyAlignment="1" applyProtection="1">
      <alignment horizontal="center" vertical="center"/>
      <protection locked="0"/>
    </xf>
    <xf numFmtId="0" fontId="37" fillId="0" borderId="12" xfId="2" applyFont="1" applyBorder="1" applyAlignment="1">
      <alignment horizontal="center" vertical="center"/>
    </xf>
    <xf numFmtId="0" fontId="37" fillId="0" borderId="20" xfId="2" applyFont="1" applyBorder="1" applyAlignment="1">
      <alignment horizontal="center" vertical="center"/>
    </xf>
    <xf numFmtId="0" fontId="38" fillId="6" borderId="11" xfId="2" quotePrefix="1" applyFont="1" applyFill="1" applyBorder="1" applyAlignment="1" applyProtection="1">
      <alignment horizontal="center" vertical="center"/>
      <protection locked="0"/>
    </xf>
    <xf numFmtId="0" fontId="11" fillId="5" borderId="11" xfId="2" quotePrefix="1" applyFont="1" applyFill="1" applyBorder="1" applyAlignment="1" applyProtection="1">
      <alignment horizontal="center" vertical="center"/>
      <protection locked="0"/>
    </xf>
    <xf numFmtId="0" fontId="36" fillId="6" borderId="11" xfId="2" quotePrefix="1" applyFont="1" applyFill="1" applyBorder="1" applyAlignment="1" applyProtection="1">
      <alignment horizontal="center" vertical="center"/>
      <protection locked="0"/>
    </xf>
    <xf numFmtId="0" fontId="36" fillId="6" borderId="18" xfId="2" applyFont="1" applyFill="1" applyBorder="1" applyAlignment="1" applyProtection="1">
      <alignment horizontal="center" vertical="center"/>
      <protection locked="0"/>
    </xf>
    <xf numFmtId="0" fontId="6" fillId="5" borderId="18" xfId="2" quotePrefix="1" applyFont="1" applyFill="1" applyBorder="1" applyAlignment="1" applyProtection="1">
      <alignment horizontal="center" vertical="center"/>
      <protection locked="0"/>
    </xf>
    <xf numFmtId="0" fontId="6" fillId="5" borderId="11" xfId="2" quotePrefix="1" applyFont="1" applyFill="1" applyBorder="1" applyAlignment="1" applyProtection="1">
      <alignment horizontal="center" vertical="center"/>
      <protection locked="0"/>
    </xf>
    <xf numFmtId="0" fontId="39" fillId="6" borderId="11" xfId="2" quotePrefix="1" applyFont="1" applyFill="1" applyBorder="1" applyAlignment="1" applyProtection="1">
      <alignment horizontal="center" vertical="center"/>
      <protection locked="0"/>
    </xf>
    <xf numFmtId="0" fontId="40" fillId="0" borderId="12" xfId="2" applyFont="1" applyBorder="1" applyAlignment="1">
      <alignment horizontal="center" vertical="center"/>
    </xf>
    <xf numFmtId="0" fontId="40" fillId="0" borderId="20" xfId="2" applyFont="1" applyBorder="1" applyAlignment="1">
      <alignment horizontal="center" vertical="center"/>
    </xf>
    <xf numFmtId="0" fontId="18" fillId="0" borderId="11" xfId="2" quotePrefix="1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center" vertical="center" wrapText="1" shrinkToFit="1"/>
      <protection locked="0"/>
    </xf>
    <xf numFmtId="0" fontId="6" fillId="0" borderId="11" xfId="2" applyFont="1" applyBorder="1" applyAlignment="1">
      <alignment horizontal="center" vertical="center" wrapText="1"/>
    </xf>
    <xf numFmtId="168" fontId="6" fillId="0" borderId="18" xfId="2" applyNumberFormat="1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 shrinkToFit="1"/>
    </xf>
    <xf numFmtId="0" fontId="41" fillId="0" borderId="11" xfId="2" applyFont="1" applyBorder="1" applyAlignment="1" applyProtection="1">
      <alignment horizontal="center" vertical="center"/>
      <protection locked="0"/>
    </xf>
    <xf numFmtId="0" fontId="41" fillId="8" borderId="18" xfId="2" applyFont="1" applyFill="1" applyBorder="1" applyAlignment="1" applyProtection="1">
      <alignment horizontal="center" vertical="center"/>
      <protection locked="0"/>
    </xf>
    <xf numFmtId="0" fontId="41" fillId="8" borderId="11" xfId="2" applyFont="1" applyFill="1" applyBorder="1" applyAlignment="1" applyProtection="1">
      <alignment horizontal="center" vertical="center"/>
      <protection locked="0"/>
    </xf>
    <xf numFmtId="0" fontId="42" fillId="9" borderId="11" xfId="2" applyFont="1" applyFill="1" applyBorder="1" applyAlignment="1" applyProtection="1">
      <alignment horizontal="center" vertical="center"/>
      <protection locked="0"/>
    </xf>
    <xf numFmtId="0" fontId="41" fillId="0" borderId="11" xfId="2" applyFont="1" applyBorder="1" applyAlignment="1">
      <alignment horizontal="center" vertical="center"/>
    </xf>
    <xf numFmtId="0" fontId="41" fillId="10" borderId="11" xfId="2" applyFont="1" applyFill="1" applyBorder="1" applyAlignment="1">
      <alignment horizontal="center" vertical="center"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33" fillId="0" borderId="11" xfId="0" applyFont="1" applyBorder="1" applyAlignment="1">
      <alignment horizont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33" fillId="0" borderId="0" xfId="0" applyFont="1"/>
    <xf numFmtId="0" fontId="3" fillId="0" borderId="9" xfId="0" quotePrefix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3" fillId="12" borderId="18" xfId="0" applyFont="1" applyFill="1" applyBorder="1" applyAlignment="1" applyProtection="1">
      <alignment horizontal="center" vertical="center"/>
      <protection locked="0"/>
    </xf>
    <xf numFmtId="0" fontId="43" fillId="12" borderId="11" xfId="0" quotePrefix="1" applyFont="1" applyFill="1" applyBorder="1" applyAlignment="1" applyProtection="1">
      <alignment horizontal="center" vertical="center"/>
      <protection locked="0"/>
    </xf>
    <xf numFmtId="0" fontId="44" fillId="13" borderId="11" xfId="0" quotePrefix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44" fillId="13" borderId="18" xfId="0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/>
    <xf numFmtId="0" fontId="11" fillId="0" borderId="8" xfId="2" applyFont="1" applyBorder="1" applyAlignment="1" applyProtection="1">
      <alignment horizontal="center" vertical="center" wrapText="1" shrinkToFit="1"/>
      <protection locked="0"/>
    </xf>
    <xf numFmtId="0" fontId="6" fillId="0" borderId="8" xfId="2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/>
    </xf>
    <xf numFmtId="167" fontId="11" fillId="0" borderId="9" xfId="2" applyNumberFormat="1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center" vertical="center" shrinkToFit="1"/>
      <protection locked="0"/>
    </xf>
    <xf numFmtId="0" fontId="6" fillId="0" borderId="9" xfId="2" applyFont="1" applyBorder="1" applyAlignment="1">
      <alignment horizontal="center" vertical="center"/>
    </xf>
    <xf numFmtId="0" fontId="11" fillId="0" borderId="9" xfId="2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>
      <alignment horizont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3" fillId="10" borderId="11" xfId="2" applyFill="1" applyBorder="1" applyAlignment="1">
      <alignment horizontal="center" vertical="center"/>
    </xf>
    <xf numFmtId="168" fontId="3" fillId="0" borderId="18" xfId="2" applyNumberFormat="1" applyBorder="1" applyAlignment="1">
      <alignment horizontal="center" vertical="center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0" fontId="9" fillId="5" borderId="11" xfId="0" quotePrefix="1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 wrapText="1" shrinkToFit="1"/>
    </xf>
    <xf numFmtId="0" fontId="15" fillId="5" borderId="11" xfId="0" quotePrefix="1" applyFont="1" applyFill="1" applyBorder="1" applyAlignment="1" applyProtection="1">
      <alignment horizontal="center" vertical="center"/>
      <protection locked="0"/>
    </xf>
    <xf numFmtId="0" fontId="16" fillId="6" borderId="11" xfId="0" quotePrefix="1" applyFont="1" applyFill="1" applyBorder="1" applyAlignment="1" applyProtection="1">
      <alignment horizontal="center" vertical="center"/>
      <protection locked="0"/>
    </xf>
    <xf numFmtId="0" fontId="19" fillId="6" borderId="11" xfId="0" quotePrefix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37" fillId="0" borderId="12" xfId="0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11" fillId="14" borderId="11" xfId="2" applyFont="1" applyFill="1" applyBorder="1" applyAlignment="1" applyProtection="1">
      <alignment horizontal="center" vertical="center" shrinkToFit="1"/>
      <protection locked="0"/>
    </xf>
    <xf numFmtId="0" fontId="11" fillId="14" borderId="11" xfId="2" applyFont="1" applyFill="1" applyBorder="1" applyAlignment="1" applyProtection="1">
      <alignment horizontal="center" vertical="center" wrapText="1" shrinkToFit="1"/>
      <protection locked="0"/>
    </xf>
    <xf numFmtId="0" fontId="18" fillId="14" borderId="11" xfId="2" applyFont="1" applyFill="1" applyBorder="1" applyAlignment="1">
      <alignment horizontal="center" vertical="center"/>
    </xf>
    <xf numFmtId="0" fontId="16" fillId="6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2" applyFont="1" applyAlignment="1" applyProtection="1">
      <alignment horizontal="center" vertical="center"/>
      <protection locked="0"/>
    </xf>
    <xf numFmtId="0" fontId="33" fillId="0" borderId="8" xfId="0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3" fillId="0" borderId="8" xfId="2" applyBorder="1" applyAlignment="1" applyProtection="1">
      <alignment horizontal="center" vertical="center"/>
      <protection locked="0"/>
    </xf>
    <xf numFmtId="0" fontId="11" fillId="15" borderId="11" xfId="2" applyFont="1" applyFill="1" applyBorder="1" applyAlignment="1" applyProtection="1">
      <alignment horizontal="center" vertical="center" shrinkToFit="1"/>
      <protection locked="0"/>
    </xf>
    <xf numFmtId="0" fontId="3" fillId="15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26" fillId="5" borderId="18" xfId="0" applyFont="1" applyFill="1" applyBorder="1" applyAlignment="1" applyProtection="1">
      <alignment horizontal="center" vertical="center"/>
      <protection locked="0"/>
    </xf>
    <xf numFmtId="0" fontId="29" fillId="6" borderId="11" xfId="0" quotePrefix="1" applyFont="1" applyFill="1" applyBorder="1" applyAlignment="1" applyProtection="1">
      <alignment horizontal="center" vertical="center"/>
      <protection locked="0"/>
    </xf>
    <xf numFmtId="0" fontId="26" fillId="5" borderId="11" xfId="0" quotePrefix="1" applyFont="1" applyFill="1" applyBorder="1" applyAlignment="1" applyProtection="1">
      <alignment horizontal="center" vertical="center"/>
      <protection locked="0"/>
    </xf>
    <xf numFmtId="0" fontId="27" fillId="6" borderId="11" xfId="0" quotePrefix="1" applyFont="1" applyFill="1" applyBorder="1" applyAlignment="1" applyProtection="1">
      <alignment horizontal="center" vertical="center"/>
      <protection locked="0"/>
    </xf>
    <xf numFmtId="0" fontId="25" fillId="5" borderId="11" xfId="0" quotePrefix="1" applyFont="1" applyFill="1" applyBorder="1" applyAlignment="1" applyProtection="1">
      <alignment horizontal="center" vertical="center"/>
      <protection locked="0"/>
    </xf>
    <xf numFmtId="0" fontId="29" fillId="6" borderId="18" xfId="0" applyFont="1" applyFill="1" applyBorder="1" applyAlignment="1" applyProtection="1">
      <alignment horizontal="center" vertical="center"/>
      <protection locked="0"/>
    </xf>
    <xf numFmtId="0" fontId="46" fillId="0" borderId="0" xfId="0" applyFont="1"/>
    <xf numFmtId="0" fontId="0" fillId="0" borderId="11" xfId="0" applyBorder="1"/>
    <xf numFmtId="0" fontId="20" fillId="0" borderId="11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21" fillId="8" borderId="18" xfId="0" applyFont="1" applyFill="1" applyBorder="1" applyAlignment="1" applyProtection="1">
      <alignment horizontal="center" vertical="center"/>
      <protection locked="0"/>
    </xf>
    <xf numFmtId="0" fontId="21" fillId="8" borderId="11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168" fontId="23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 shrinkToFit="1"/>
    </xf>
    <xf numFmtId="0" fontId="24" fillId="9" borderId="18" xfId="0" applyFont="1" applyFill="1" applyBorder="1" applyAlignment="1" applyProtection="1">
      <alignment horizontal="center" vertical="center"/>
      <protection locked="0"/>
    </xf>
    <xf numFmtId="0" fontId="24" fillId="9" borderId="11" xfId="0" applyFont="1" applyFill="1" applyBorder="1" applyAlignment="1" applyProtection="1">
      <alignment horizontal="center" vertical="center"/>
      <protection locked="0"/>
    </xf>
    <xf numFmtId="0" fontId="47" fillId="0" borderId="11" xfId="3" applyFont="1" applyBorder="1"/>
    <xf numFmtId="0" fontId="20" fillId="0" borderId="11" xfId="3" applyFont="1" applyBorder="1" applyAlignment="1" applyProtection="1">
      <alignment horizontal="center" vertical="center"/>
      <protection locked="0"/>
    </xf>
    <xf numFmtId="0" fontId="11" fillId="16" borderId="11" xfId="0" applyFont="1" applyFill="1" applyBorder="1" applyAlignment="1" applyProtection="1">
      <alignment horizontal="center" vertical="center"/>
      <protection locked="0"/>
    </xf>
    <xf numFmtId="0" fontId="0" fillId="16" borderId="11" xfId="0" applyFill="1" applyBorder="1"/>
    <xf numFmtId="0" fontId="11" fillId="0" borderId="22" xfId="2" applyFont="1" applyBorder="1" applyAlignment="1" applyProtection="1">
      <alignment horizontal="center" vertical="center"/>
      <protection locked="0"/>
    </xf>
    <xf numFmtId="0" fontId="47" fillId="16" borderId="11" xfId="3" applyFont="1" applyFill="1" applyBorder="1"/>
    <xf numFmtId="0" fontId="11" fillId="0" borderId="8" xfId="0" applyFont="1" applyBorder="1" applyAlignment="1" applyProtection="1">
      <alignment horizontal="center" vertical="center" wrapText="1" shrinkToFit="1"/>
      <protection locked="0"/>
    </xf>
    <xf numFmtId="167" fontId="11" fillId="0" borderId="8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0" xfId="2" applyFont="1" applyAlignment="1" applyProtection="1">
      <alignment horizontal="center" vertical="center" shrinkToFit="1"/>
      <protection locked="0"/>
    </xf>
    <xf numFmtId="0" fontId="6" fillId="0" borderId="0" xfId="2" quotePrefix="1" applyFont="1" applyAlignment="1">
      <alignment horizontal="center" vertical="center" wrapText="1" shrinkToFit="1"/>
    </xf>
    <xf numFmtId="168" fontId="6" fillId="0" borderId="0" xfId="2" applyNumberFormat="1" applyFont="1" applyAlignment="1">
      <alignment horizontal="center" vertical="center"/>
    </xf>
    <xf numFmtId="0" fontId="0" fillId="0" borderId="8" xfId="0" applyBorder="1"/>
    <xf numFmtId="0" fontId="6" fillId="4" borderId="11" xfId="2" applyFont="1" applyFill="1" applyBorder="1" applyAlignment="1">
      <alignment horizontal="center" vertical="center"/>
    </xf>
    <xf numFmtId="0" fontId="11" fillId="4" borderId="11" xfId="2" applyFont="1" applyFill="1" applyBorder="1" applyAlignment="1" applyProtection="1">
      <alignment horizontal="center" vertical="center" wrapText="1" shrinkToFit="1"/>
      <protection locked="0"/>
    </xf>
    <xf numFmtId="0" fontId="6" fillId="4" borderId="8" xfId="2" applyFont="1" applyFill="1" applyBorder="1" applyAlignment="1">
      <alignment horizontal="center" vertical="center"/>
    </xf>
    <xf numFmtId="0" fontId="6" fillId="4" borderId="9" xfId="2" quotePrefix="1" applyFont="1" applyFill="1" applyBorder="1" applyAlignment="1">
      <alignment horizontal="center" vertical="center" wrapText="1" shrinkToFit="1"/>
    </xf>
    <xf numFmtId="0" fontId="6" fillId="4" borderId="21" xfId="2" applyFont="1" applyFill="1" applyBorder="1" applyAlignment="1">
      <alignment horizontal="center" vertical="center"/>
    </xf>
    <xf numFmtId="0" fontId="37" fillId="4" borderId="12" xfId="2" applyFont="1" applyFill="1" applyBorder="1" applyAlignment="1">
      <alignment horizontal="center" vertical="center"/>
    </xf>
    <xf numFmtId="0" fontId="37" fillId="4" borderId="20" xfId="2" applyFont="1" applyFill="1" applyBorder="1" applyAlignment="1">
      <alignment horizontal="center" vertical="center"/>
    </xf>
    <xf numFmtId="168" fontId="6" fillId="4" borderId="18" xfId="2" applyNumberFormat="1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center" vertical="center"/>
    </xf>
    <xf numFmtId="0" fontId="3" fillId="4" borderId="0" xfId="2" applyFill="1" applyAlignment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  <protection locked="0"/>
    </xf>
    <xf numFmtId="167" fontId="11" fillId="4" borderId="11" xfId="2" applyNumberFormat="1" applyFont="1" applyFill="1" applyBorder="1" applyAlignment="1" applyProtection="1">
      <alignment horizontal="center" vertical="center"/>
      <protection locked="0"/>
    </xf>
    <xf numFmtId="0" fontId="11" fillId="4" borderId="12" xfId="2" applyFont="1" applyFill="1" applyBorder="1" applyAlignment="1" applyProtection="1">
      <alignment horizontal="center" vertical="center"/>
      <protection locked="0"/>
    </xf>
    <xf numFmtId="0" fontId="3" fillId="0" borderId="0" xfId="2" applyAlignment="1">
      <alignment horizontal="left" vertical="center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11" xfId="0" quotePrefix="1" applyFont="1" applyBorder="1" applyAlignment="1" applyProtection="1">
      <alignment horizontal="center" vertical="center"/>
      <protection locked="0"/>
    </xf>
    <xf numFmtId="0" fontId="0" fillId="10" borderId="0" xfId="0" applyFill="1"/>
    <xf numFmtId="0" fontId="11" fillId="17" borderId="11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 shrinkToFit="1"/>
      <protection locked="0"/>
    </xf>
    <xf numFmtId="0" fontId="6" fillId="0" borderId="8" xfId="2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0" fontId="0" fillId="17" borderId="11" xfId="0" applyFill="1" applyBorder="1"/>
    <xf numFmtId="0" fontId="3" fillId="0" borderId="21" xfId="2" applyBorder="1" applyAlignment="1">
      <alignment horizontal="center" vertical="center"/>
    </xf>
    <xf numFmtId="0" fontId="49" fillId="0" borderId="11" xfId="0" applyFont="1" applyBorder="1" applyAlignment="1" applyProtection="1">
      <alignment horizontal="center" vertical="center" wrapText="1" shrinkToFit="1"/>
      <protection locked="0"/>
    </xf>
    <xf numFmtId="14" fontId="0" fillId="0" borderId="0" xfId="0" applyNumberFormat="1" applyAlignment="1">
      <alignment horizontal="center" vertical="center"/>
    </xf>
    <xf numFmtId="0" fontId="49" fillId="17" borderId="11" xfId="0" applyFont="1" applyFill="1" applyBorder="1" applyAlignment="1" applyProtection="1">
      <alignment horizontal="center" vertical="center"/>
      <protection locked="0"/>
    </xf>
    <xf numFmtId="0" fontId="49" fillId="17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17" borderId="11" xfId="0" applyFill="1" applyBorder="1" applyAlignment="1">
      <alignment horizontal="center" vertical="center"/>
    </xf>
    <xf numFmtId="167" fontId="3" fillId="0" borderId="11" xfId="0" applyNumberFormat="1" applyFont="1" applyBorder="1"/>
    <xf numFmtId="0" fontId="48" fillId="0" borderId="11" xfId="0" applyFont="1" applyBorder="1" applyAlignment="1">
      <alignment horizontal="center" vertical="center"/>
    </xf>
    <xf numFmtId="167" fontId="11" fillId="0" borderId="11" xfId="0" applyNumberFormat="1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 shrinkToFit="1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1" xfId="0" quotePrefix="1" applyFont="1" applyBorder="1" applyAlignment="1" applyProtection="1">
      <alignment horizontal="center" vertical="center" wrapText="1" shrinkToFit="1"/>
      <protection locked="0"/>
    </xf>
    <xf numFmtId="167" fontId="3" fillId="0" borderId="9" xfId="0" applyNumberFormat="1" applyFont="1" applyBorder="1"/>
    <xf numFmtId="0" fontId="48" fillId="0" borderId="9" xfId="0" applyFont="1" applyBorder="1" applyAlignment="1">
      <alignment horizontal="center" vertical="center"/>
    </xf>
    <xf numFmtId="167" fontId="11" fillId="0" borderId="9" xfId="0" applyNumberFormat="1" applyFont="1" applyBorder="1" applyAlignment="1" applyProtection="1">
      <alignment horizontal="center" vertical="center"/>
      <protection locked="0"/>
    </xf>
    <xf numFmtId="0" fontId="49" fillId="0" borderId="9" xfId="0" applyFont="1" applyBorder="1" applyAlignment="1" applyProtection="1">
      <alignment horizontal="center" vertical="center"/>
      <protection locked="0"/>
    </xf>
    <xf numFmtId="0" fontId="49" fillId="0" borderId="9" xfId="0" applyFont="1" applyBorder="1" applyAlignment="1" applyProtection="1">
      <alignment horizontal="center" vertical="center" shrinkToFit="1"/>
      <protection locked="0"/>
    </xf>
    <xf numFmtId="0" fontId="49" fillId="0" borderId="8" xfId="0" applyFont="1" applyBorder="1" applyAlignment="1" applyProtection="1">
      <alignment horizontal="center" vertical="center" wrapText="1" shrinkToFit="1"/>
      <protection locked="0"/>
    </xf>
    <xf numFmtId="0" fontId="0" fillId="10" borderId="0" xfId="0" applyFill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" fillId="0" borderId="18" xfId="2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" fillId="4" borderId="18" xfId="2" applyFill="1" applyBorder="1" applyAlignment="1">
      <alignment horizontal="center" vertical="center"/>
    </xf>
    <xf numFmtId="14" fontId="3" fillId="0" borderId="11" xfId="2" applyNumberFormat="1" applyBorder="1" applyAlignment="1" applyProtection="1">
      <alignment horizontal="center" vertical="center"/>
      <protection locked="0"/>
    </xf>
    <xf numFmtId="0" fontId="47" fillId="0" borderId="8" xfId="0" applyFont="1" applyBorder="1" applyAlignment="1" applyProtection="1">
      <alignment horizontal="center" vertical="center"/>
      <protection locked="0"/>
    </xf>
    <xf numFmtId="14" fontId="47" fillId="0" borderId="11" xfId="0" applyNumberFormat="1" applyFont="1" applyBorder="1" applyAlignment="1" applyProtection="1">
      <alignment horizontal="center" vertical="center"/>
      <protection locked="0"/>
    </xf>
    <xf numFmtId="0" fontId="3" fillId="4" borderId="8" xfId="2" applyFill="1" applyBorder="1" applyAlignment="1" applyProtection="1">
      <alignment horizontal="center" vertical="center"/>
      <protection locked="0"/>
    </xf>
    <xf numFmtId="14" fontId="3" fillId="4" borderId="11" xfId="2" applyNumberFormat="1" applyFill="1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14" fontId="3" fillId="0" borderId="0" xfId="2" applyNumberFormat="1" applyAlignment="1" applyProtection="1">
      <alignment horizontal="center" vertical="center"/>
      <protection locked="0"/>
    </xf>
    <xf numFmtId="0" fontId="3" fillId="14" borderId="11" xfId="2" applyFill="1" applyBorder="1" applyAlignment="1">
      <alignment horizontal="center" vertical="center"/>
    </xf>
    <xf numFmtId="0" fontId="32" fillId="0" borderId="11" xfId="0" applyFont="1" applyBorder="1" applyAlignment="1" applyProtection="1">
      <alignment horizontal="center" vertical="center" shrinkToFit="1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 wrapText="1" shrinkToFit="1"/>
      <protection locked="0"/>
    </xf>
    <xf numFmtId="0" fontId="32" fillId="0" borderId="11" xfId="0" quotePrefix="1" applyFont="1" applyBorder="1" applyAlignment="1" applyProtection="1">
      <alignment horizontal="center" vertical="center" wrapText="1" shrinkToFit="1"/>
      <protection locked="0"/>
    </xf>
    <xf numFmtId="0" fontId="47" fillId="0" borderId="1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 wrapText="1" shrinkToFit="1"/>
      <protection locked="0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2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0" fontId="3" fillId="4" borderId="21" xfId="2" applyFill="1" applyBorder="1" applyAlignment="1">
      <alignment horizontal="center" vertical="center"/>
    </xf>
    <xf numFmtId="0" fontId="32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2" applyBorder="1" applyAlignment="1">
      <alignment horizontal="center" vertical="center"/>
    </xf>
    <xf numFmtId="0" fontId="32" fillId="0" borderId="9" xfId="0" applyFont="1" applyBorder="1" applyAlignment="1" applyProtection="1">
      <alignment horizontal="center" vertical="center"/>
      <protection locked="0"/>
    </xf>
    <xf numFmtId="0" fontId="3" fillId="4" borderId="11" xfId="2" applyFill="1" applyBorder="1" applyAlignment="1">
      <alignment horizontal="center" vertical="center"/>
    </xf>
    <xf numFmtId="0" fontId="3" fillId="4" borderId="9" xfId="2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 shrinkToFit="1"/>
      <protection locked="0"/>
    </xf>
    <xf numFmtId="0" fontId="47" fillId="0" borderId="11" xfId="3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3" fillId="0" borderId="11" xfId="2" quotePrefix="1" applyBorder="1" applyAlignment="1">
      <alignment horizontal="center" vertical="center" wrapText="1" shrinkToFit="1"/>
    </xf>
    <xf numFmtId="0" fontId="3" fillId="0" borderId="9" xfId="2" quotePrefix="1" applyBorder="1" applyAlignment="1">
      <alignment horizontal="center" vertical="center" wrapText="1" shrinkToFit="1"/>
    </xf>
    <xf numFmtId="167" fontId="3" fillId="0" borderId="11" xfId="2" applyNumberFormat="1" applyBorder="1" applyAlignment="1">
      <alignment horizontal="center" vertical="center"/>
    </xf>
    <xf numFmtId="0" fontId="3" fillId="0" borderId="9" xfId="2" applyBorder="1" applyAlignment="1">
      <alignment horizontal="center" vertical="center" wrapText="1" shrinkToFit="1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167" fontId="47" fillId="0" borderId="11" xfId="0" applyNumberFormat="1" applyFont="1" applyBorder="1"/>
    <xf numFmtId="0" fontId="47" fillId="0" borderId="9" xfId="0" applyFont="1" applyBorder="1" applyAlignment="1">
      <alignment horizontal="center" vertical="center" wrapText="1" shrinkToFit="1"/>
    </xf>
    <xf numFmtId="167" fontId="3" fillId="0" borderId="13" xfId="2" applyNumberFormat="1" applyBorder="1" applyAlignment="1">
      <alignment horizontal="center" vertical="center"/>
    </xf>
    <xf numFmtId="167" fontId="11" fillId="0" borderId="13" xfId="0" applyNumberFormat="1" applyFont="1" applyBorder="1" applyAlignment="1" applyProtection="1">
      <alignment horizontal="center" vertical="center"/>
      <protection locked="0"/>
    </xf>
    <xf numFmtId="0" fontId="3" fillId="4" borderId="9" xfId="2" quotePrefix="1" applyFill="1" applyBorder="1" applyAlignment="1">
      <alignment horizontal="center" vertical="center" wrapText="1" shrinkToFit="1"/>
    </xf>
    <xf numFmtId="167" fontId="3" fillId="0" borderId="9" xfId="2" applyNumberFormat="1" applyBorder="1" applyAlignment="1">
      <alignment horizontal="center" vertical="center"/>
    </xf>
    <xf numFmtId="167" fontId="3" fillId="4" borderId="9" xfId="2" applyNumberFormat="1" applyFill="1" applyBorder="1" applyAlignment="1">
      <alignment horizontal="center" vertical="center"/>
    </xf>
    <xf numFmtId="0" fontId="3" fillId="0" borderId="0" xfId="2" quotePrefix="1" applyAlignment="1">
      <alignment horizontal="center" vertical="center" wrapText="1" shrinkToFit="1"/>
    </xf>
    <xf numFmtId="0" fontId="20" fillId="0" borderId="11" xfId="3" applyFont="1" applyBorder="1" applyAlignment="1" applyProtection="1">
      <alignment horizontal="center" vertical="center" shrinkToFit="1"/>
      <protection locked="0"/>
    </xf>
    <xf numFmtId="167" fontId="47" fillId="0" borderId="11" xfId="3" applyNumberFormat="1" applyFont="1" applyBorder="1"/>
    <xf numFmtId="0" fontId="5" fillId="0" borderId="11" xfId="0" quotePrefix="1" applyFont="1" applyBorder="1" applyAlignment="1">
      <alignment horizontal="center" vertical="center" wrapText="1" shrinkToFit="1"/>
    </xf>
    <xf numFmtId="0" fontId="11" fillId="0" borderId="23" xfId="2" applyFont="1" applyBorder="1" applyAlignment="1" applyProtection="1">
      <alignment horizontal="center" vertical="center"/>
      <protection locked="0"/>
    </xf>
    <xf numFmtId="0" fontId="11" fillId="16" borderId="9" xfId="0" applyFont="1" applyFill="1" applyBorder="1" applyAlignment="1" applyProtection="1">
      <alignment horizontal="center" vertical="center"/>
      <protection locked="0"/>
    </xf>
    <xf numFmtId="0" fontId="11" fillId="16" borderId="22" xfId="0" applyFont="1" applyFill="1" applyBorder="1" applyAlignment="1" applyProtection="1">
      <alignment horizontal="center" vertical="center"/>
      <protection locked="0"/>
    </xf>
    <xf numFmtId="0" fontId="11" fillId="0" borderId="14" xfId="2" applyFont="1" applyBorder="1" applyAlignment="1" applyProtection="1">
      <alignment horizontal="center" vertical="center"/>
      <protection locked="0"/>
    </xf>
    <xf numFmtId="0" fontId="33" fillId="0" borderId="9" xfId="0" applyFont="1" applyBorder="1"/>
    <xf numFmtId="0" fontId="11" fillId="0" borderId="13" xfId="2" applyFont="1" applyBorder="1" applyAlignment="1" applyProtection="1">
      <alignment horizontal="center" vertical="center" shrinkToFit="1"/>
      <protection locked="0"/>
    </xf>
    <xf numFmtId="167" fontId="3" fillId="0" borderId="0" xfId="2" applyNumberFormat="1" applyAlignment="1">
      <alignment horizontal="center" vertical="center"/>
    </xf>
    <xf numFmtId="0" fontId="11" fillId="0" borderId="13" xfId="2" applyFont="1" applyBorder="1" applyAlignment="1" applyProtection="1">
      <alignment horizontal="center" vertical="center" wrapText="1" shrinkToFit="1"/>
      <protection locked="0"/>
    </xf>
    <xf numFmtId="0" fontId="3" fillId="0" borderId="8" xfId="2" applyBorder="1" applyAlignment="1">
      <alignment horizontal="center" vertical="center"/>
    </xf>
    <xf numFmtId="0" fontId="36" fillId="6" borderId="0" xfId="2" applyFont="1" applyFill="1" applyAlignment="1" applyProtection="1">
      <alignment horizontal="center" vertical="center"/>
      <protection locked="0"/>
    </xf>
    <xf numFmtId="0" fontId="18" fillId="5" borderId="0" xfId="2" quotePrefix="1" applyFont="1" applyFill="1" applyAlignment="1" applyProtection="1">
      <alignment horizontal="center" vertical="center"/>
      <protection locked="0"/>
    </xf>
    <xf numFmtId="0" fontId="36" fillId="6" borderId="0" xfId="2" quotePrefix="1" applyFont="1" applyFill="1" applyAlignment="1" applyProtection="1">
      <alignment horizontal="center" vertical="center"/>
      <protection locked="0"/>
    </xf>
    <xf numFmtId="0" fontId="37" fillId="0" borderId="0" xfId="2" applyFont="1" applyAlignment="1">
      <alignment horizontal="center" vertical="center"/>
    </xf>
    <xf numFmtId="0" fontId="51" fillId="0" borderId="0" xfId="0" applyFont="1"/>
    <xf numFmtId="0" fontId="52" fillId="0" borderId="0" xfId="4"/>
    <xf numFmtId="0" fontId="4" fillId="4" borderId="3" xfId="2" applyFont="1" applyFill="1" applyBorder="1" applyAlignment="1">
      <alignment horizontal="center" vertical="center" wrapText="1"/>
    </xf>
    <xf numFmtId="0" fontId="4" fillId="4" borderId="14" xfId="2" applyFont="1" applyFill="1" applyBorder="1" applyAlignment="1">
      <alignment horizontal="center" vertical="center" wrapText="1"/>
    </xf>
    <xf numFmtId="0" fontId="3" fillId="4" borderId="11" xfId="2" quotePrefix="1" applyFill="1" applyBorder="1" applyAlignment="1">
      <alignment horizontal="center" vertical="center" wrapText="1" shrinkToFit="1"/>
    </xf>
    <xf numFmtId="0" fontId="11" fillId="0" borderId="2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5" fillId="5" borderId="18" xfId="0" quotePrefix="1" applyFont="1" applyFill="1" applyBorder="1" applyAlignment="1" applyProtection="1">
      <alignment horizontal="center" vertical="center"/>
      <protection locked="0"/>
    </xf>
    <xf numFmtId="0" fontId="5" fillId="5" borderId="11" xfId="0" quotePrefix="1" applyFont="1" applyFill="1" applyBorder="1" applyAlignment="1" applyProtection="1">
      <alignment horizontal="center" vertical="center"/>
      <protection locked="0"/>
    </xf>
    <xf numFmtId="0" fontId="5" fillId="5" borderId="21" xfId="0" quotePrefix="1" applyFont="1" applyFill="1" applyBorder="1" applyAlignment="1" applyProtection="1">
      <alignment horizontal="center" vertical="center"/>
      <protection locked="0"/>
    </xf>
    <xf numFmtId="0" fontId="54" fillId="6" borderId="21" xfId="0" quotePrefix="1" applyFont="1" applyFill="1" applyBorder="1" applyAlignment="1" applyProtection="1">
      <alignment horizontal="center" vertical="center"/>
      <protection locked="0"/>
    </xf>
    <xf numFmtId="0" fontId="55" fillId="0" borderId="20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14" fontId="14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54" fillId="6" borderId="18" xfId="0" quotePrefix="1" applyFont="1" applyFill="1" applyBorder="1" applyAlignment="1" applyProtection="1">
      <alignment horizontal="center" vertical="center"/>
      <protection locked="0"/>
    </xf>
    <xf numFmtId="0" fontId="54" fillId="6" borderId="11" xfId="0" quotePrefix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" fillId="14" borderId="18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  <protection locked="0"/>
    </xf>
    <xf numFmtId="0" fontId="3" fillId="14" borderId="9" xfId="0" quotePrefix="1" applyFont="1" applyFill="1" applyBorder="1" applyAlignment="1">
      <alignment horizontal="center" vertical="center" wrapText="1" shrinkToFit="1"/>
    </xf>
    <xf numFmtId="0" fontId="3" fillId="0" borderId="11" xfId="0" applyFont="1" applyBorder="1" applyAlignment="1" applyProtection="1">
      <alignment horizontal="center"/>
      <protection locked="0"/>
    </xf>
    <xf numFmtId="167" fontId="5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4" fillId="5" borderId="18" xfId="0" quotePrefix="1" applyFont="1" applyFill="1" applyBorder="1" applyAlignment="1" applyProtection="1">
      <alignment horizontal="center" vertical="center"/>
      <protection locked="0"/>
    </xf>
    <xf numFmtId="0" fontId="4" fillId="5" borderId="11" xfId="0" quotePrefix="1" applyFont="1" applyFill="1" applyBorder="1" applyAlignment="1" applyProtection="1">
      <alignment horizontal="center" vertical="center"/>
      <protection locked="0"/>
    </xf>
    <xf numFmtId="0" fontId="4" fillId="5" borderId="21" xfId="0" quotePrefix="1" applyFont="1" applyFill="1" applyBorder="1" applyAlignment="1" applyProtection="1">
      <alignment horizontal="center" vertical="center"/>
      <protection locked="0"/>
    </xf>
    <xf numFmtId="0" fontId="12" fillId="6" borderId="21" xfId="0" quotePrefix="1" applyFont="1" applyFill="1" applyBorder="1" applyAlignment="1" applyProtection="1">
      <alignment horizontal="center" vertical="center"/>
      <protection locked="0"/>
    </xf>
    <xf numFmtId="0" fontId="12" fillId="6" borderId="11" xfId="0" quotePrefix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2" fillId="6" borderId="18" xfId="0" quotePrefix="1" applyFont="1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left" vertical="top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167" fontId="5" fillId="1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167" fontId="10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/>
    <xf numFmtId="166" fontId="56" fillId="18" borderId="2" xfId="0" applyNumberFormat="1" applyFont="1" applyFill="1" applyBorder="1" applyAlignment="1">
      <alignment horizontal="center" vertical="center" wrapText="1"/>
    </xf>
    <xf numFmtId="0" fontId="59" fillId="0" borderId="0" xfId="0" applyFont="1"/>
    <xf numFmtId="0" fontId="53" fillId="18" borderId="8" xfId="0" applyFont="1" applyFill="1" applyBorder="1" applyAlignment="1">
      <alignment horizontal="left" vertical="center"/>
    </xf>
    <xf numFmtId="0" fontId="53" fillId="18" borderId="8" xfId="0" applyFont="1" applyFill="1" applyBorder="1" applyAlignment="1">
      <alignment horizontal="center" vertical="center"/>
    </xf>
    <xf numFmtId="0" fontId="53" fillId="18" borderId="2" xfId="0" applyFont="1" applyFill="1" applyBorder="1" applyAlignment="1">
      <alignment horizontal="center" vertical="center" wrapText="1"/>
    </xf>
    <xf numFmtId="0" fontId="58" fillId="18" borderId="2" xfId="0" applyFont="1" applyFill="1" applyBorder="1" applyAlignment="1">
      <alignment horizontal="center" vertical="center"/>
    </xf>
    <xf numFmtId="166" fontId="53" fillId="18" borderId="2" xfId="0" applyNumberFormat="1" applyFont="1" applyFill="1" applyBorder="1" applyAlignment="1">
      <alignment horizontal="center" vertical="center" wrapText="1"/>
    </xf>
    <xf numFmtId="0" fontId="56" fillId="18" borderId="2" xfId="0" applyFont="1" applyFill="1" applyBorder="1" applyAlignment="1">
      <alignment horizontal="center" vertical="center" wrapText="1"/>
    </xf>
    <xf numFmtId="0" fontId="53" fillId="18" borderId="5" xfId="0" applyFont="1" applyFill="1" applyBorder="1" applyAlignment="1">
      <alignment horizontal="center" vertical="center" wrapText="1"/>
    </xf>
    <xf numFmtId="0" fontId="53" fillId="18" borderId="7" xfId="0" applyFont="1" applyFill="1" applyBorder="1" applyAlignment="1">
      <alignment vertical="center"/>
    </xf>
    <xf numFmtId="0" fontId="53" fillId="18" borderId="4" xfId="0" applyFont="1" applyFill="1" applyBorder="1" applyAlignment="1">
      <alignment horizontal="center" vertical="center" wrapText="1"/>
    </xf>
    <xf numFmtId="0" fontId="60" fillId="18" borderId="24" xfId="0" applyFont="1" applyFill="1" applyBorder="1" applyAlignment="1">
      <alignment horizontal="center" vertical="center" wrapText="1"/>
    </xf>
    <xf numFmtId="0" fontId="60" fillId="18" borderId="1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14" borderId="9" xfId="0" quotePrefix="1" applyFont="1" applyFill="1" applyBorder="1" applyAlignment="1">
      <alignment horizontal="center" vertical="center" wrapText="1" shrinkToFit="1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5" fillId="14" borderId="11" xfId="0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55" fillId="14" borderId="12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40" fillId="14" borderId="12" xfId="0" applyFont="1" applyFill="1" applyBorder="1" applyAlignment="1">
      <alignment horizontal="center"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0" fontId="3" fillId="14" borderId="18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 vertical="center"/>
    </xf>
    <xf numFmtId="0" fontId="11" fillId="0" borderId="11" xfId="3" applyFont="1" applyBorder="1" applyAlignment="1" applyProtection="1">
      <alignment horizontal="center" vertical="center"/>
      <protection locked="0"/>
    </xf>
    <xf numFmtId="0" fontId="11" fillId="0" borderId="11" xfId="3" applyFont="1" applyBorder="1" applyAlignment="1" applyProtection="1">
      <alignment horizontal="center" vertical="center" wrapText="1" shrinkToFit="1"/>
      <protection locked="0"/>
    </xf>
    <xf numFmtId="0" fontId="11" fillId="0" borderId="11" xfId="3" applyFont="1" applyBorder="1" applyAlignment="1" applyProtection="1">
      <alignment horizontal="center" vertical="center" shrinkToFit="1"/>
      <protection locked="0"/>
    </xf>
    <xf numFmtId="167" fontId="11" fillId="0" borderId="11" xfId="3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protection locked="0"/>
    </xf>
    <xf numFmtId="167" fontId="5" fillId="0" borderId="11" xfId="0" applyNumberFormat="1" applyFont="1" applyBorder="1" applyProtection="1">
      <protection locked="0"/>
    </xf>
    <xf numFmtId="0" fontId="5" fillId="10" borderId="11" xfId="0" applyFont="1" applyFill="1" applyBorder="1" applyAlignment="1" applyProtection="1">
      <alignment horizontal="center" vertical="center"/>
      <protection locked="0"/>
    </xf>
    <xf numFmtId="0" fontId="3" fillId="10" borderId="11" xfId="0" applyFont="1" applyFill="1" applyBorder="1" applyProtection="1">
      <protection locked="0"/>
    </xf>
    <xf numFmtId="167" fontId="5" fillId="10" borderId="11" xfId="0" applyNumberFormat="1" applyFont="1" applyFill="1" applyBorder="1" applyProtection="1">
      <protection locked="0"/>
    </xf>
    <xf numFmtId="0" fontId="3" fillId="10" borderId="1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5" fillId="6" borderId="18" xfId="0" quotePrefix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/>
    <xf numFmtId="167" fontId="5" fillId="0" borderId="11" xfId="0" applyNumberFormat="1" applyFont="1" applyBorder="1"/>
    <xf numFmtId="0" fontId="5" fillId="4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wrapText="1" shrinkToFit="1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39" fillId="6" borderId="18" xfId="0" quotePrefix="1" applyFont="1" applyFill="1" applyBorder="1" applyAlignment="1" applyProtection="1">
      <alignment horizontal="center" vertical="center"/>
      <protection locked="0"/>
    </xf>
    <xf numFmtId="0" fontId="3" fillId="5" borderId="11" xfId="0" quotePrefix="1" applyFont="1" applyFill="1" applyBorder="1" applyAlignment="1" applyProtection="1">
      <alignment horizontal="center" vertical="center"/>
      <protection locked="0"/>
    </xf>
    <xf numFmtId="0" fontId="39" fillId="6" borderId="21" xfId="0" quotePrefix="1" applyFont="1" applyFill="1" applyBorder="1" applyAlignment="1" applyProtection="1">
      <alignment horizontal="center" vertical="center"/>
      <protection locked="0"/>
    </xf>
    <xf numFmtId="0" fontId="3" fillId="5" borderId="18" xfId="0" quotePrefix="1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9" fillId="6" borderId="21" xfId="0" applyFont="1" applyFill="1" applyBorder="1" applyAlignment="1" applyProtection="1">
      <alignment horizontal="center" vertical="center"/>
      <protection locked="0"/>
    </xf>
    <xf numFmtId="0" fontId="39" fillId="6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wrapText="1" shrinkToFit="1"/>
      <protection locked="0"/>
    </xf>
    <xf numFmtId="0" fontId="5" fillId="14" borderId="11" xfId="0" quotePrefix="1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3" fillId="14" borderId="12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5" fillId="14" borderId="8" xfId="0" quotePrefix="1" applyFont="1" applyFill="1" applyBorder="1" applyAlignment="1">
      <alignment horizontal="center" vertical="center"/>
    </xf>
    <xf numFmtId="0" fontId="3" fillId="10" borderId="11" xfId="0" applyFont="1" applyFill="1" applyBorder="1" applyAlignment="1" applyProtection="1">
      <alignment horizontal="left" vertical="top"/>
      <protection locked="0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 wrapText="1" shrinkToFit="1"/>
      <protection locked="0"/>
    </xf>
    <xf numFmtId="0" fontId="0" fillId="10" borderId="11" xfId="0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 wrapText="1" shrinkToFit="1"/>
      <protection locked="0"/>
    </xf>
    <xf numFmtId="0" fontId="3" fillId="10" borderId="11" xfId="0" applyFont="1" applyFill="1" applyBorder="1" applyAlignment="1" applyProtection="1">
      <alignment horizontal="left" vertical="center"/>
      <protection locked="0"/>
    </xf>
    <xf numFmtId="0" fontId="5" fillId="14" borderId="9" xfId="0" quotePrefix="1" applyFont="1" applyFill="1" applyBorder="1" applyAlignment="1">
      <alignment horizontal="center" vertical="center"/>
    </xf>
    <xf numFmtId="0" fontId="5" fillId="14" borderId="11" xfId="0" quotePrefix="1" applyFont="1" applyFill="1" applyBorder="1" applyAlignment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1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5" borderId="27" xfId="0" quotePrefix="1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54" fillId="6" borderId="27" xfId="0" quotePrefix="1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4" fillId="5" borderId="27" xfId="0" quotePrefix="1" applyFont="1" applyFill="1" applyBorder="1" applyAlignment="1" applyProtection="1">
      <alignment horizontal="center" vertical="center"/>
      <protection locked="0"/>
    </xf>
    <xf numFmtId="0" fontId="12" fillId="6" borderId="27" xfId="0" quotePrefix="1" applyFont="1" applyFill="1" applyBorder="1" applyAlignment="1" applyProtection="1">
      <alignment horizontal="center" vertical="center"/>
      <protection locked="0"/>
    </xf>
    <xf numFmtId="0" fontId="5" fillId="14" borderId="9" xfId="0" applyFont="1" applyFill="1" applyBorder="1" applyAlignment="1">
      <alignment horizontal="center" vertical="center"/>
    </xf>
    <xf numFmtId="0" fontId="5" fillId="14" borderId="12" xfId="0" quotePrefix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63" fillId="0" borderId="11" xfId="0" applyFont="1" applyBorder="1" applyAlignment="1">
      <alignment horizontal="center"/>
    </xf>
    <xf numFmtId="0" fontId="64" fillId="10" borderId="11" xfId="0" applyFont="1" applyFill="1" applyBorder="1" applyAlignment="1">
      <alignment horizontal="center" vertical="center" wrapText="1"/>
    </xf>
    <xf numFmtId="0" fontId="3" fillId="0" borderId="29" xfId="2" quotePrefix="1" applyBorder="1" applyAlignment="1">
      <alignment horizontal="center" vertical="center"/>
    </xf>
    <xf numFmtId="0" fontId="3" fillId="0" borderId="28" xfId="2" applyBorder="1" applyAlignment="1">
      <alignment horizontal="center" vertical="center"/>
    </xf>
    <xf numFmtId="14" fontId="0" fillId="0" borderId="0" xfId="0" applyNumberFormat="1"/>
    <xf numFmtId="0" fontId="3" fillId="0" borderId="30" xfId="2" applyBorder="1" applyAlignment="1">
      <alignment horizontal="center" vertical="center" wrapText="1" shrinkToFit="1"/>
    </xf>
    <xf numFmtId="0" fontId="3" fillId="0" borderId="29" xfId="2" applyBorder="1" applyAlignment="1">
      <alignment horizontal="center" vertical="center"/>
    </xf>
    <xf numFmtId="0" fontId="3" fillId="0" borderId="0" xfId="2" applyAlignment="1">
      <alignment horizontal="center" vertical="center" wrapText="1" shrinkToFit="1"/>
    </xf>
    <xf numFmtId="0" fontId="65" fillId="0" borderId="11" xfId="0" applyFont="1" applyBorder="1" applyAlignment="1" applyProtection="1">
      <alignment horizontal="center" vertical="center" shrinkToFit="1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 shrinkToFit="1"/>
      <protection locked="0"/>
    </xf>
    <xf numFmtId="0" fontId="56" fillId="14" borderId="11" xfId="0" quotePrefix="1" applyFont="1" applyFill="1" applyBorder="1" applyAlignment="1">
      <alignment horizontal="center" vertical="center"/>
    </xf>
    <xf numFmtId="167" fontId="56" fillId="0" borderId="11" xfId="0" applyNumberFormat="1" applyFont="1" applyBorder="1" applyAlignment="1" applyProtection="1">
      <alignment horizontal="center" vertical="center"/>
      <protection locked="0"/>
    </xf>
    <xf numFmtId="0" fontId="66" fillId="14" borderId="12" xfId="0" applyFont="1" applyFill="1" applyBorder="1" applyAlignment="1">
      <alignment horizontal="center" vertical="center"/>
    </xf>
    <xf numFmtId="0" fontId="9" fillId="10" borderId="11" xfId="0" applyFont="1" applyFill="1" applyBorder="1" applyAlignment="1" applyProtection="1">
      <alignment horizontal="center" vertical="center" shrinkToFit="1"/>
      <protection locked="0"/>
    </xf>
    <xf numFmtId="0" fontId="9" fillId="10" borderId="11" xfId="0" applyFont="1" applyFill="1" applyBorder="1" applyAlignment="1" applyProtection="1">
      <alignment horizontal="center" vertical="center"/>
      <protection locked="0"/>
    </xf>
    <xf numFmtId="0" fontId="5" fillId="3" borderId="4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0" fillId="3" borderId="2" xfId="2" applyFont="1" applyFill="1" applyBorder="1" applyAlignment="1">
      <alignment horizontal="center" vertical="center" wrapText="1"/>
    </xf>
    <xf numFmtId="0" fontId="50" fillId="3" borderId="13" xfId="2" applyFont="1" applyFill="1" applyBorder="1" applyAlignment="1">
      <alignment horizontal="center" vertical="center" wrapText="1"/>
    </xf>
    <xf numFmtId="166" fontId="4" fillId="3" borderId="2" xfId="2" applyNumberFormat="1" applyFont="1" applyFill="1" applyBorder="1" applyAlignment="1">
      <alignment horizontal="center" vertical="center" wrapText="1"/>
    </xf>
    <xf numFmtId="166" fontId="4" fillId="3" borderId="13" xfId="2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 wrapText="1"/>
    </xf>
    <xf numFmtId="0" fontId="50" fillId="3" borderId="3" xfId="2" applyFont="1" applyFill="1" applyBorder="1" applyAlignment="1">
      <alignment horizontal="center" vertical="center"/>
    </xf>
    <xf numFmtId="0" fontId="50" fillId="3" borderId="14" xfId="2" applyFont="1" applyFill="1" applyBorder="1" applyAlignment="1">
      <alignment horizontal="center" vertical="center"/>
    </xf>
    <xf numFmtId="0" fontId="50" fillId="3" borderId="4" xfId="2" applyFont="1" applyFill="1" applyBorder="1" applyAlignment="1">
      <alignment horizontal="center" vertical="center"/>
    </xf>
    <xf numFmtId="0" fontId="50" fillId="3" borderId="15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 wrapText="1"/>
    </xf>
    <xf numFmtId="0" fontId="4" fillId="3" borderId="15" xfId="2" applyFont="1" applyFill="1" applyBorder="1" applyAlignment="1">
      <alignment horizontal="center" vertical="center" wrapText="1"/>
    </xf>
    <xf numFmtId="2" fontId="4" fillId="3" borderId="5" xfId="2" applyNumberFormat="1" applyFont="1" applyFill="1" applyBorder="1" applyAlignment="1">
      <alignment horizontal="center" vertical="center" wrapText="1"/>
    </xf>
    <xf numFmtId="2" fontId="4" fillId="3" borderId="16" xfId="2" applyNumberFormat="1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17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165" fontId="4" fillId="0" borderId="10" xfId="2" applyNumberFormat="1" applyFont="1" applyBorder="1" applyAlignment="1">
      <alignment horizontal="center" vertical="center" wrapText="1"/>
    </xf>
    <xf numFmtId="165" fontId="4" fillId="0" borderId="19" xfId="2" applyNumberFormat="1" applyFont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19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0" fontId="5" fillId="2" borderId="0" xfId="2" applyFont="1" applyFill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vertical="center"/>
    </xf>
    <xf numFmtId="0" fontId="7" fillId="3" borderId="13" xfId="2" applyFont="1" applyFill="1" applyBorder="1" applyAlignment="1">
      <alignment vertical="center"/>
    </xf>
    <xf numFmtId="0" fontId="4" fillId="3" borderId="13" xfId="2" applyFont="1" applyFill="1" applyBorder="1" applyAlignment="1">
      <alignment wrapText="1"/>
    </xf>
    <xf numFmtId="0" fontId="4" fillId="3" borderId="3" xfId="2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/>
    </xf>
    <xf numFmtId="165" fontId="4" fillId="3" borderId="10" xfId="2" applyNumberFormat="1" applyFont="1" applyFill="1" applyBorder="1" applyAlignment="1">
      <alignment horizontal="center" vertical="center" wrapText="1"/>
    </xf>
    <xf numFmtId="165" fontId="4" fillId="3" borderId="19" xfId="2" applyNumberFormat="1" applyFont="1" applyFill="1" applyBorder="1" applyAlignment="1">
      <alignment horizontal="center" vertical="center" wrapText="1"/>
    </xf>
  </cellXfs>
  <cellStyles count="5">
    <cellStyle name="Lien hypertexte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199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ndense val="0"/>
        <extend val="0"/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strike val="0"/>
        <color rgb="FFFF0000"/>
      </font>
      <fill>
        <patternFill patternType="none">
          <bgColor indexed="65"/>
        </patternFill>
      </fill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FF0000"/>
      </font>
      <fill>
        <patternFill patternType="none"/>
      </fill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fill>
        <patternFill patternType="none"/>
      </fill>
    </dxf>
    <dxf>
      <font>
        <color rgb="FF993300"/>
      </font>
      <fill>
        <patternFill patternType="none"/>
      </fill>
    </dxf>
    <dxf>
      <font>
        <strike val="0"/>
        <color rgb="FFFF0000"/>
      </font>
    </dxf>
    <dxf>
      <font>
        <color indexed="10"/>
      </font>
    </dxf>
    <dxf>
      <font>
        <color rgb="FFC00000"/>
      </font>
    </dxf>
    <dxf>
      <fill>
        <patternFill patternType="solid">
          <fgColor rgb="FFFF0000"/>
          <bgColor rgb="FFFF0000"/>
        </patternFill>
      </fill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9933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strike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strike val="0"/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strike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strike val="0"/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strike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strike val="0"/>
        <color rgb="FFFF0000"/>
      </font>
      <fill>
        <patternFill patternType="none">
          <bgColor indexed="65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ZBOOK/Downloads/Liste-Athl&#232;tes-Ayant-R&#233;alis&#233;s-Minima-pour-Finales-France-2024_2023_02_0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RAUD Nathalie" refreshedDate="45315.651548958333" createdVersion="6" refreshedVersion="6" minRefreshableVersion="3" recordCount="307" xr:uid="{00000000-000A-0000-FFFF-FFFF00000000}">
  <cacheSource type="worksheet">
    <worksheetSource ref="A2:AA297" sheet="FA Jeunes qualifiés Niveau &gt; N1" r:id="rId2"/>
  </cacheSource>
  <cacheFields count="27">
    <cacheField name="Licen." numFmtId="0">
      <sharedItems containsSemiMixedTypes="0" containsString="0" containsNumber="1" containsInteger="1" minValue="2199" maxValue="53612"/>
    </cacheField>
    <cacheField name="CLUB" numFmtId="0">
      <sharedItems/>
    </cacheField>
    <cacheField name="S      F-M" numFmtId="0">
      <sharedItems count="2">
        <s v="F"/>
        <s v="M"/>
      </sharedItems>
    </cacheField>
    <cacheField name="Date nais." numFmtId="167">
      <sharedItems containsSemiMixedTypes="0" containsNonDate="0" containsDate="1" containsString="0" minDate="2001-01-19T00:00:00" maxDate="2009-01-26T00:00:00"/>
    </cacheField>
    <cacheField name="Cat.    d'âge_x000a_2024" numFmtId="0">
      <sharedItems count="7">
        <s v="JR"/>
        <s v="SJR"/>
        <s v="SNR" u="1"/>
        <s v="M1" u="1"/>
        <s v="M3" u="1"/>
        <s v="M2" u="1"/>
        <s v="M4" u="1"/>
      </sharedItems>
    </cacheField>
    <cacheField name="NOM" numFmtId="0">
      <sharedItems/>
    </cacheField>
    <cacheField name="Prénom" numFmtId="0">
      <sharedItems/>
    </cacheField>
    <cacheField name="Poids   de      corps" numFmtId="0">
      <sharedItems containsSemiMixedTypes="0" containsString="0" containsNumber="1" minValue="41" maxValue="143.94"/>
    </cacheField>
    <cacheField name="Cat.    Poids" numFmtId="0">
      <sharedItems count="18">
        <s v="43 Kg"/>
        <s v="47 Kg"/>
        <s v="52 Kg"/>
        <s v="57 Kg"/>
        <s v="63 Kg"/>
        <s v="69 Kg"/>
        <s v="76 Kg"/>
        <s v="84 Kg"/>
        <s v="+84 Kg"/>
        <s v="53 Kg"/>
        <s v="59 Kg"/>
        <s v="66 Kg"/>
        <s v="74 Kg"/>
        <s v="83 Kg"/>
        <s v="93 Kg"/>
        <s v="105 Kg"/>
        <s v="120 Kg"/>
        <s v="+120 Kg"/>
      </sharedItems>
    </cacheField>
    <cacheField name="Indice" numFmtId="0">
      <sharedItems containsString="0" containsBlank="1" containsNumber="1" minValue="0.10782700000000001" maxValue="0.32189099999999998"/>
    </cacheField>
    <cacheField name="R" numFmtId="0">
      <sharedItems containsNonDate="0" containsString="0" containsBlank="1"/>
    </cacheField>
    <cacheField name="SQUAT 1" numFmtId="0">
      <sharedItems containsMixedTypes="1" containsNumber="1" minValue="25" maxValue="260"/>
    </cacheField>
    <cacheField name="SQUAT 2" numFmtId="0">
      <sharedItems containsString="0" containsBlank="1" containsNumber="1" minValue="70" maxValue="275"/>
    </cacheField>
    <cacheField name="SQUAT 3" numFmtId="0">
      <sharedItems containsString="0" containsBlank="1" containsNumber="1" minValue="-142.5" maxValue="282.5"/>
    </cacheField>
    <cacheField name="DC 1" numFmtId="0">
      <sharedItems containsMixedTypes="1" containsNumber="1" minValue="35" maxValue="180"/>
    </cacheField>
    <cacheField name="DC 2" numFmtId="0">
      <sharedItems containsString="0" containsBlank="1" containsNumber="1" minValue="37.5" maxValue="187.5"/>
    </cacheField>
    <cacheField name="DC 3" numFmtId="0">
      <sharedItems containsString="0" containsBlank="1" containsNumber="1" minValue="-75" maxValue="195"/>
    </cacheField>
    <cacheField name="S de T 1" numFmtId="0">
      <sharedItems containsSemiMixedTypes="0" containsString="0" containsNumber="1" minValue="60" maxValue="300"/>
    </cacheField>
    <cacheField name="S de T 2" numFmtId="0">
      <sharedItems containsString="0" containsBlank="1" containsNumber="1" minValue="85" maxValue="335"/>
    </cacheField>
    <cacheField name="S de T 3" numFmtId="0">
      <sharedItems containsString="0" containsBlank="1" containsNumber="1" minValue="-175" maxValue="350"/>
    </cacheField>
    <cacheField name="TOTAL  réalisé" numFmtId="0">
      <sharedItems containsSemiMixedTypes="0" containsString="0" containsNumber="1" minValue="210" maxValue="785"/>
    </cacheField>
    <cacheField name="T" numFmtId="0">
      <sharedItems containsString="0" containsBlank="1" containsNumber="1" containsInteger="1" minValue="1" maxValue="3"/>
    </cacheField>
    <cacheField name="Points Réalisés" numFmtId="0">
      <sharedItems containsSemiMixedTypes="0" containsString="0" containsNumber="1" minValue="54.364560999999995" maxValue="113.701037"/>
    </cacheField>
    <cacheField name="Niveau Cat. Âge 2024" numFmtId="0">
      <sharedItems/>
    </cacheField>
    <cacheField name="Niveau Open" numFmtId="0">
      <sharedItems containsMixedTypes="1" containsNumber="1" containsInteger="1" minValue="0" maxValue="0"/>
    </cacheField>
    <cacheField name="Ligues" numFmtId="0">
      <sharedItems/>
    </cacheField>
    <cacheField name="Date" numFmtId="0">
      <sharedItems containsNonDate="0" containsDate="1" containsString="0" containsBlank="1" minDate="2023-03-04T00:00:00" maxDate="2024-01-2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7">
  <r>
    <n v="27345"/>
    <s v="BODY WORK LESTREM"/>
    <x v="0"/>
    <d v="2002-08-12T00:00:00"/>
    <x v="0"/>
    <s v="BASTIEN"/>
    <s v="Eloïse"/>
    <n v="42.98"/>
    <x v="0"/>
    <n v="0.30467899999999998"/>
    <m/>
    <n v="72.5"/>
    <n v="77.5"/>
    <n v="80"/>
    <n v="55"/>
    <n v="60"/>
    <n v="62.5"/>
    <n v="97.5"/>
    <n v="102.5"/>
    <n v="107.5"/>
    <n v="250"/>
    <m/>
    <n v="76.169671999999991"/>
    <s v="monde"/>
    <s v="R1"/>
    <s v="Hauts de France"/>
    <d v="2023-10-29T00:00:00"/>
  </r>
  <r>
    <n v="44286"/>
    <s v="STADE AUXERROIS"/>
    <x v="0"/>
    <d v="2002-08-15T00:00:00"/>
    <x v="0"/>
    <s v="BASTOS"/>
    <s v="Kelly"/>
    <n v="41"/>
    <x v="0"/>
    <n v="0.32189099999999998"/>
    <m/>
    <n v="62.5"/>
    <n v="70"/>
    <n v="75"/>
    <n v="40"/>
    <n v="45"/>
    <n v="47.5"/>
    <n v="75"/>
    <n v="87.5"/>
    <n v="95"/>
    <n v="217.5"/>
    <m/>
    <n v="70.011167999999998"/>
    <s v="N1"/>
    <s v="R1"/>
    <s v="BFC"/>
    <d v="2023-10-08T00:00:00"/>
  </r>
  <r>
    <n v="40196"/>
    <s v="AC ST AUBIN"/>
    <x v="0"/>
    <d v="2001-02-07T00:00:00"/>
    <x v="0"/>
    <s v="CHOINET"/>
    <s v="Coraline"/>
    <n v="46.35"/>
    <x v="1"/>
    <n v="0.28109399999999996"/>
    <m/>
    <n v="100"/>
    <n v="105"/>
    <n v="110"/>
    <n v="60"/>
    <n v="62.5"/>
    <n v="65"/>
    <n v="115"/>
    <n v="122.5"/>
    <n v="130"/>
    <n v="302.5"/>
    <m/>
    <n v="85.030660999999995"/>
    <s v="eur."/>
    <s v="N1"/>
    <s v="Bretagne"/>
    <d v="2023-11-18T00:00:00"/>
  </r>
  <r>
    <n v="50167"/>
    <s v="LICENCE INDIVIDUELLE"/>
    <x v="0"/>
    <d v="2004-01-09T00:00:00"/>
    <x v="0"/>
    <s v="PISSOCHET"/>
    <s v="Lara"/>
    <n v="46.8"/>
    <x v="1"/>
    <n v="0.27837999999999996"/>
    <m/>
    <n v="102.5"/>
    <n v="110"/>
    <n v="112.5"/>
    <n v="47.5"/>
    <n v="52.5"/>
    <n v="55"/>
    <n v="127.5"/>
    <n v="135"/>
    <n v="140"/>
    <n v="300"/>
    <m/>
    <n v="83.513834000000003"/>
    <s v="eur."/>
    <s v="N1"/>
    <s v="LAURAF"/>
    <d v="2023-11-26T00:00:00"/>
  </r>
  <r>
    <n v="50206"/>
    <s v="Ligue de force Nouvelle Aquitaine"/>
    <x v="0"/>
    <d v="2001-04-01T00:00:00"/>
    <x v="0"/>
    <s v="STELLATO"/>
    <s v="Maêvanne"/>
    <n v="46.25"/>
    <x v="1"/>
    <n v="0.28170899999999999"/>
    <m/>
    <n v="90"/>
    <n v="95"/>
    <n v="100"/>
    <n v="45"/>
    <n v="47.5"/>
    <n v="50"/>
    <n v="125"/>
    <n v="135"/>
    <n v="140"/>
    <n v="290"/>
    <m/>
    <n v="81.69545699999999"/>
    <s v="eur."/>
    <s v="N1"/>
    <s v="Nouvelle Aquitaine"/>
    <d v="2023-11-04T00:00:00"/>
  </r>
  <r>
    <n v="49403"/>
    <s v="PLANETE FORME AMIENS"/>
    <x v="0"/>
    <d v="2001-05-07T00:00:00"/>
    <x v="0"/>
    <s v="ABDELLAOUI"/>
    <s v="Ines"/>
    <n v="46.125"/>
    <x v="1"/>
    <n v="0.28248499999999999"/>
    <m/>
    <n v="100"/>
    <n v="110"/>
    <n v="110"/>
    <n v="42.5"/>
    <n v="47.5"/>
    <n v="47.5"/>
    <n v="130"/>
    <n v="140"/>
    <m/>
    <n v="287.5"/>
    <m/>
    <n v="81.214193999999992"/>
    <s v="N1"/>
    <s v="N1"/>
    <s v="Hauts de France"/>
    <d v="2023-10-29T00:00:00"/>
  </r>
  <r>
    <n v="49111"/>
    <s v="0436 - TOULOUSE POWERLIFTING"/>
    <x v="0"/>
    <d v="2003-04-17T00:00:00"/>
    <x v="0"/>
    <s v="SANJUAN"/>
    <s v="Johanna"/>
    <n v="46.1"/>
    <x v="1"/>
    <n v="0.28264099999999998"/>
    <m/>
    <n v="100"/>
    <n v="107.5"/>
    <n v="110"/>
    <n v="42.5"/>
    <n v="47.5"/>
    <n v="52.5"/>
    <n v="117.5"/>
    <n v="125"/>
    <n v="125"/>
    <n v="280"/>
    <m/>
    <n v="79.139245000000003"/>
    <s v="N1"/>
    <s v="N2"/>
    <s v="Occitanie"/>
    <d v="2023-12-09T00:00:00"/>
  </r>
  <r>
    <n v="48995"/>
    <s v="BFAM BEAUMONT"/>
    <x v="0"/>
    <d v="2003-10-11T00:00:00"/>
    <x v="0"/>
    <s v="DELORME"/>
    <s v="Camille"/>
    <n v="46.7"/>
    <x v="1"/>
    <n v="0.27897499999999997"/>
    <m/>
    <n v="90"/>
    <n v="100"/>
    <n v="107.5"/>
    <n v="37.5"/>
    <n v="42.5"/>
    <n v="50"/>
    <n v="100"/>
    <n v="110"/>
    <n v="117.5"/>
    <n v="275"/>
    <m/>
    <n v="76.718054999999993"/>
    <s v="N1"/>
    <n v="0"/>
    <s v="LAURAF"/>
    <d v="2023-05-06T00:00:00"/>
  </r>
  <r>
    <n v="49330"/>
    <s v=" POWER CLUB TARARE "/>
    <x v="0"/>
    <d v="2001-07-07T00:00:00"/>
    <x v="0"/>
    <s v="CARNEIRO"/>
    <s v="Lola"/>
    <n v="47"/>
    <x v="1"/>
    <n v="0.27720199999999995"/>
    <m/>
    <n v="100"/>
    <n v="105"/>
    <n v="110"/>
    <n v="40"/>
    <n v="42.5"/>
    <n v="42.5"/>
    <n v="110"/>
    <n v="117.5"/>
    <n v="127.5"/>
    <n v="275"/>
    <m/>
    <n v="76.230497"/>
    <s v="N1"/>
    <s v="N2"/>
    <s v="LAURAF"/>
    <d v="2023-10-29T00:00:00"/>
  </r>
  <r>
    <n v="46574"/>
    <s v="0513 - PER4M' TRAINING"/>
    <x v="0"/>
    <d v="2003-01-15T00:00:00"/>
    <x v="0"/>
    <s v="CRUZ "/>
    <s v="Fanny"/>
    <n v="46.99"/>
    <x v="1"/>
    <n v="0.27726099999999998"/>
    <m/>
    <n v="95"/>
    <n v="100"/>
    <m/>
    <n v="45"/>
    <n v="47.5"/>
    <n v="50"/>
    <n v="107.5"/>
    <n v="115"/>
    <n v="122.5"/>
    <n v="265"/>
    <m/>
    <n v="73.473974999999996"/>
    <s v="N1"/>
    <n v="0"/>
    <s v="Nouvelle Aquitaine"/>
    <d v="2023-06-04T00:00:00"/>
  </r>
  <r>
    <n v="49257"/>
    <s v="0269 - FORCE ATHLETIQUE CAENNAISE "/>
    <x v="0"/>
    <d v="2003-12-11T00:00:00"/>
    <x v="0"/>
    <s v="RIVIERE"/>
    <s v="Ines"/>
    <n v="47"/>
    <x v="1"/>
    <n v="0.27720199999999995"/>
    <m/>
    <n v="80"/>
    <n v="85"/>
    <n v="90"/>
    <n v="50"/>
    <n v="55"/>
    <n v="57.5"/>
    <n v="90"/>
    <n v="100"/>
    <n v="115"/>
    <n v="260"/>
    <m/>
    <n v="72.072469999999996"/>
    <s v="N1"/>
    <n v="0"/>
    <s v="Normandie"/>
    <d v="2023-06-04T00:00:00"/>
  </r>
  <r>
    <n v="44131"/>
    <s v="HMC BOURGOIN JALLIEU"/>
    <x v="0"/>
    <d v="2002-05-30T00:00:00"/>
    <x v="0"/>
    <s v="AULAGNER"/>
    <s v="Jessica"/>
    <n v="46.6"/>
    <x v="1"/>
    <n v="0.27957499999999996"/>
    <m/>
    <n v="80"/>
    <n v="90"/>
    <n v="100"/>
    <n v="40"/>
    <n v="50"/>
    <n v="55"/>
    <n v="110"/>
    <n v="130"/>
    <m/>
    <n v="255"/>
    <m/>
    <n v="71.291478999999995"/>
    <s v="N1"/>
    <s v="R1"/>
    <s v="LAURAF"/>
    <d v="2023-11-26T00:00:00"/>
  </r>
  <r>
    <n v="48677"/>
    <s v="L15 - LIGUE DE FORCE NOUVELLE-AQUITAINE"/>
    <x v="0"/>
    <d v="2001-06-21T00:00:00"/>
    <x v="0"/>
    <s v="COIMET"/>
    <s v="Mélina"/>
    <n v="45.63"/>
    <x v="1"/>
    <n v="0.28562899999999997"/>
    <m/>
    <n v="70"/>
    <n v="72.5"/>
    <n v="75"/>
    <n v="47.5"/>
    <n v="50"/>
    <n v="52.5"/>
    <n v="95"/>
    <n v="100"/>
    <n v="105"/>
    <n v="230"/>
    <m/>
    <n v="65.694485"/>
    <s v="N1"/>
    <s v="R1"/>
    <s v="Nouvelle Aquitaine"/>
    <d v="2023-09-30T00:00:00"/>
  </r>
  <r>
    <n v="38488"/>
    <s v="TEAM COSTOC ILE DE France"/>
    <x v="0"/>
    <d v="2001-04-29T00:00:00"/>
    <x v="0"/>
    <s v="CHAPON"/>
    <s v="Tiffany"/>
    <n v="47.27"/>
    <x v="2"/>
    <n v="0.27563899999999997"/>
    <m/>
    <n v="150"/>
    <n v="155"/>
    <n v="160"/>
    <n v="92.5"/>
    <n v="97.5"/>
    <n v="97.5"/>
    <n v="155"/>
    <n v="160"/>
    <n v="165"/>
    <n v="412.5"/>
    <m/>
    <n v="113.701037"/>
    <s v="monde"/>
    <n v="0"/>
    <s v="Ile de France"/>
    <d v="2023-07-01T00:00:00"/>
  </r>
  <r>
    <n v="43225"/>
    <s v="BODY WORK LESTREM"/>
    <x v="0"/>
    <d v="2003-08-16T00:00:00"/>
    <x v="0"/>
    <s v="HERBAUX"/>
    <s v="Inés"/>
    <n v="51.86"/>
    <x v="2"/>
    <n v="0.25309399999999999"/>
    <m/>
    <n v="125"/>
    <n v="132.5"/>
    <n v="140"/>
    <n v="80"/>
    <n v="85"/>
    <n v="85"/>
    <n v="130"/>
    <n v="140"/>
    <n v="150"/>
    <n v="375"/>
    <m/>
    <n v="94.910031000000004"/>
    <s v="monde"/>
    <s v="eur."/>
    <s v="Hauts de France"/>
    <d v="2023-10-29T00:00:00"/>
  </r>
  <r>
    <n v="46182"/>
    <s v="0269 - FORCE ATHLETIQUE CAENNAISE "/>
    <x v="0"/>
    <d v="2003-06-27T00:00:00"/>
    <x v="0"/>
    <s v="PETIT"/>
    <s v="Mathilde"/>
    <n v="52"/>
    <x v="2"/>
    <n v="0.25250799999999995"/>
    <m/>
    <n v="122.5"/>
    <n v="130"/>
    <n v="135"/>
    <n v="67.5"/>
    <n v="72.5"/>
    <n v="75"/>
    <n v="150"/>
    <n v="157.5"/>
    <n v="165"/>
    <n v="375"/>
    <m/>
    <n v="94.690406999999993"/>
    <s v="monde"/>
    <s v="eur."/>
    <s v="Normandie"/>
    <d v="2024-01-21T00:00:00"/>
  </r>
  <r>
    <n v="47157"/>
    <s v="ATHLETIC CLUB"/>
    <x v="0"/>
    <d v="2003-08-15T00:00:00"/>
    <x v="0"/>
    <s v="MARTEL"/>
    <s v="LYA"/>
    <n v="51.88"/>
    <x v="2"/>
    <n v="0.25300999999999996"/>
    <m/>
    <n v="115"/>
    <n v="120"/>
    <n v="125"/>
    <n v="62.5"/>
    <n v="65"/>
    <n v="67.5"/>
    <n v="130"/>
    <n v="140"/>
    <n v="150"/>
    <n v="340"/>
    <m/>
    <n v="86.023206000000002"/>
    <s v="eur."/>
    <n v="0"/>
    <s v="PACA"/>
    <d v="2023-07-01T00:00:00"/>
  </r>
  <r>
    <n v="47995"/>
    <s v="AFC RIANS"/>
    <x v="0"/>
    <d v="2004-07-26T00:00:00"/>
    <x v="0"/>
    <s v="GASQUY"/>
    <s v="MANON"/>
    <n v="50.63"/>
    <x v="2"/>
    <n v="0.25847199999999998"/>
    <m/>
    <n v="110"/>
    <n v="110"/>
    <n v="115"/>
    <n v="60"/>
    <n v="62.5"/>
    <n v="65"/>
    <n v="120"/>
    <n v="127.5"/>
    <n v="135"/>
    <n v="312.5"/>
    <m/>
    <n v="80.772458"/>
    <s v="N1"/>
    <n v="0"/>
    <s v="PACA"/>
    <d v="2023-05-21T00:00:00"/>
  </r>
  <r>
    <n v="45508"/>
    <s v="POWERCELL HOUSE COMPIÈGNE"/>
    <x v="0"/>
    <d v="2001-12-04T00:00:00"/>
    <x v="0"/>
    <s v="CHAPIN"/>
    <s v="Margaux"/>
    <n v="51.88"/>
    <x v="2"/>
    <n v="0.25300999999999996"/>
    <m/>
    <n v="95"/>
    <n v="100"/>
    <n v="105"/>
    <n v="55"/>
    <n v="57.5"/>
    <n v="60"/>
    <n v="138"/>
    <n v="144"/>
    <n v="146.5"/>
    <n v="311.5"/>
    <m/>
    <n v="78.812438"/>
    <s v="N1"/>
    <s v="N2"/>
    <s v="Hauts de France"/>
    <d v="2023-10-29T00:00:00"/>
  </r>
  <r>
    <n v="50627"/>
    <s v="CHA Angoumoisin"/>
    <x v="0"/>
    <d v="2005-12-05T00:00:00"/>
    <x v="0"/>
    <s v="DAVID"/>
    <s v="Laura"/>
    <n v="51.17"/>
    <x v="2"/>
    <n v="0.25605799999999995"/>
    <m/>
    <n v="100"/>
    <n v="107.5"/>
    <n v="110"/>
    <n v="65"/>
    <n v="70"/>
    <n v="77.5"/>
    <n v="115"/>
    <n v="122.5"/>
    <n v="130"/>
    <n v="310"/>
    <m/>
    <n v="79.377917999999994"/>
    <s v="N1"/>
    <s v="N2"/>
    <s v="Nouvelle Aquitaine"/>
    <d v="2023-11-04T00:00:00"/>
  </r>
  <r>
    <n v="48869"/>
    <s v="L17 - LIGUE DE FORCE OCCITANIE"/>
    <x v="0"/>
    <d v="2003-07-17T00:00:00"/>
    <x v="0"/>
    <s v="FRANCE BONNET"/>
    <s v="Lilou"/>
    <n v="50"/>
    <x v="2"/>
    <m/>
    <m/>
    <n v="105"/>
    <n v="110"/>
    <n v="110"/>
    <n v="65"/>
    <n v="67.5"/>
    <n v="67.5"/>
    <n v="130"/>
    <n v="135"/>
    <n v="137.5"/>
    <n v="310"/>
    <m/>
    <n v="81.033614999999998"/>
    <s v="N1"/>
    <s v="N2"/>
    <s v="Occitanie"/>
    <d v="2024-01-06T00:00:00"/>
  </r>
  <r>
    <n v="49257"/>
    <s v="0269 - FORCE ATHLETIQUE CAENNAISE "/>
    <x v="0"/>
    <d v="2003-12-11T00:00:00"/>
    <x v="0"/>
    <s v="RIVIERE"/>
    <s v="Ines"/>
    <n v="51.23"/>
    <x v="2"/>
    <n v="0.25579499999999999"/>
    <m/>
    <n v="92.5"/>
    <n v="100"/>
    <n v="102.5"/>
    <n v="62.5"/>
    <n v="67.5"/>
    <n v="70"/>
    <n v="120"/>
    <n v="132.5"/>
    <n v="140"/>
    <n v="310"/>
    <m/>
    <n v="79.296378000000004"/>
    <s v="N1"/>
    <s v="N2"/>
    <s v="Normandie"/>
    <d v="2024-01-21T00:00:00"/>
  </r>
  <r>
    <n v="50019"/>
    <s v="0276 - FORCE ATHLETIQUE LOVERIENNE"/>
    <x v="0"/>
    <d v="2005-03-26T00:00:00"/>
    <x v="0"/>
    <s v="GUÉRIN"/>
    <s v="Oceane"/>
    <n v="51.54"/>
    <x v="2"/>
    <n v="0.25445199999999996"/>
    <m/>
    <n v="110"/>
    <n v="115"/>
    <n v="120"/>
    <n v="40"/>
    <n v="45"/>
    <n v="47.5"/>
    <n v="132.5"/>
    <n v="140"/>
    <n v="145"/>
    <n v="305"/>
    <m/>
    <n v="77.607822999999996"/>
    <s v="N1"/>
    <s v="R1"/>
    <s v="Normandie"/>
    <d v="2023-11-04T00:00:00"/>
  </r>
  <r>
    <n v="49640"/>
    <s v="0510 - TEAM COSTOC OCCITANIE"/>
    <x v="0"/>
    <d v="2005-08-08T00:00:00"/>
    <x v="0"/>
    <s v="GRAYE"/>
    <s v="Lilou"/>
    <n v="50.8"/>
    <x v="2"/>
    <n v="0.25770299999999996"/>
    <m/>
    <n v="107.5"/>
    <n v="115"/>
    <n v="117.5"/>
    <n v="57.5"/>
    <n v="60"/>
    <n v="65"/>
    <n v="120"/>
    <n v="125"/>
    <n v="125"/>
    <n v="305"/>
    <m/>
    <n v="78.599317999999997"/>
    <s v="N1"/>
    <s v="R1"/>
    <s v="Occitanie"/>
    <d v="2023-12-09T00:00:00"/>
  </r>
  <r>
    <n v="52106"/>
    <s v="Force Viking Manapany"/>
    <x v="0"/>
    <d v="2004-03-19T00:00:00"/>
    <x v="0"/>
    <s v="TURPIN"/>
    <s v="Amélie"/>
    <n v="51.4"/>
    <x v="2"/>
    <n v="0.25505599999999995"/>
    <m/>
    <n v="107.5"/>
    <n v="115"/>
    <n v="115"/>
    <n v="55"/>
    <n v="60"/>
    <n v="65"/>
    <n v="112.5"/>
    <n v="120"/>
    <n v="125"/>
    <n v="300"/>
    <m/>
    <n v="76.516507000000004"/>
    <s v="N1"/>
    <s v="R1"/>
    <s v="Reunion"/>
    <d v="2023-12-16T00:00:00"/>
  </r>
  <r>
    <n v="44922"/>
    <s v="0257 - EXCALIBUR POWERLIFTING"/>
    <x v="0"/>
    <d v="2001-04-11T00:00:00"/>
    <x v="0"/>
    <s v="GESLIN"/>
    <s v="Maële"/>
    <n v="51.8"/>
    <x v="2"/>
    <n v="0.25334699999999999"/>
    <m/>
    <n v="95"/>
    <n v="102.5"/>
    <n v="107.5"/>
    <n v="55"/>
    <n v="60"/>
    <n v="62.5"/>
    <n v="125"/>
    <n v="132.5"/>
    <n v="137.5"/>
    <n v="300"/>
    <n v="1"/>
    <n v="76.003805"/>
    <s v="N1"/>
    <s v="R1"/>
    <s v="Ile de France"/>
    <d v="2024-01-21T00:00:00"/>
  </r>
  <r>
    <n v="50206"/>
    <s v="L15 - LIGUE DE FORCE NOUVELLE-AQUITAINE"/>
    <x v="0"/>
    <d v="2001-04-01T00:00:00"/>
    <x v="0"/>
    <s v="STELLATO"/>
    <s v="Maëvane"/>
    <n v="48.56"/>
    <x v="2"/>
    <n v="0.26857399999999998"/>
    <m/>
    <n v="95"/>
    <n v="100"/>
    <n v="105"/>
    <n v="47.5"/>
    <n v="50"/>
    <n v="52.5"/>
    <n v="132.5"/>
    <n v="140"/>
    <n v="145"/>
    <n v="297.5"/>
    <m/>
    <n v="79.900623999999993"/>
    <s v="N1"/>
    <s v="R1"/>
    <s v="Nouvelle Aquitaine"/>
    <d v="2023-09-30T00:00:00"/>
  </r>
  <r>
    <n v="50696"/>
    <s v="Ligue de force Nouvelle Aquitaine"/>
    <x v="0"/>
    <d v="2002-10-06T00:00:00"/>
    <x v="0"/>
    <s v="MARTIN"/>
    <s v="Oceane"/>
    <n v="52"/>
    <x v="2"/>
    <n v="0.25250799999999995"/>
    <m/>
    <n v="90"/>
    <n v="95"/>
    <n v="100"/>
    <n v="60"/>
    <n v="65"/>
    <n v="70"/>
    <n v="127.5"/>
    <n v="135"/>
    <n v="137.5"/>
    <n v="297.5"/>
    <m/>
    <n v="75.121055999999996"/>
    <s v="N1"/>
    <s v="R1"/>
    <s v="Nouvelle Aquitaine"/>
    <d v="2023-11-04T00:00:00"/>
  </r>
  <r>
    <n v="46409"/>
    <s v="L09 - LIGUE DE FORCE HAUTS-DE-FRANCE"/>
    <x v="0"/>
    <d v="2004-10-03T00:00:00"/>
    <x v="0"/>
    <s v="BORCA"/>
    <s v="Océane"/>
    <n v="51.42"/>
    <x v="2"/>
    <n v="0.25496899999999995"/>
    <m/>
    <n v="105"/>
    <n v="115"/>
    <n v="120"/>
    <n v="47.5"/>
    <n v="55"/>
    <n v="55"/>
    <n v="120"/>
    <n v="130"/>
    <n v="130"/>
    <n v="292.5"/>
    <m/>
    <n v="74.578294"/>
    <s v="N1"/>
    <n v="0"/>
    <s v="Nouvelle Aquitaine"/>
    <d v="2023-06-04T00:00:00"/>
  </r>
  <r>
    <n v="48995"/>
    <s v="BFAM BEAUMONT "/>
    <x v="0"/>
    <d v="2003-10-11T00:00:00"/>
    <x v="0"/>
    <s v="DELORME"/>
    <s v="Camille"/>
    <n v="47.22"/>
    <x v="2"/>
    <n v="0.27592699999999998"/>
    <m/>
    <n v="100"/>
    <n v="115"/>
    <n v="115"/>
    <n v="45"/>
    <n v="52.5"/>
    <n v="57.5"/>
    <n v="105"/>
    <n v="120"/>
    <n v="127.5"/>
    <n v="292.5"/>
    <m/>
    <n v="80.708358000000004"/>
    <s v="N1"/>
    <s v="R1"/>
    <s v="LAURAF"/>
    <d v="2023-10-29T00:00:00"/>
  </r>
  <r>
    <n v="46574"/>
    <s v="PER4M'TRAINING"/>
    <x v="0"/>
    <d v="2003-01-15T00:00:00"/>
    <x v="0"/>
    <s v="CRUZ"/>
    <s v="Fanny"/>
    <n v="51.34"/>
    <x v="2"/>
    <n v="0.25531599999999999"/>
    <m/>
    <n v="95"/>
    <n v="102.5"/>
    <n v="110"/>
    <n v="50"/>
    <n v="52.5"/>
    <n v="55"/>
    <n v="117.5"/>
    <n v="125"/>
    <n v="130"/>
    <n v="292.5"/>
    <m/>
    <n v="74.679690999999991"/>
    <s v="N1"/>
    <s v="R1"/>
    <s v="PACA"/>
    <d v="2024-01-13T00:00:00"/>
  </r>
  <r>
    <n v="49431"/>
    <s v="L10 - LIGUE DE FORCE ILE-DE-FRANCE"/>
    <x v="0"/>
    <d v="2001-11-08T00:00:00"/>
    <x v="0"/>
    <s v="LAZAZGA"/>
    <s v="Jadde"/>
    <n v="49.7"/>
    <x v="2"/>
    <n v="0.26283699999999999"/>
    <m/>
    <n v="100"/>
    <n v="105"/>
    <n v="110"/>
    <n v="52.5"/>
    <n v="57.5"/>
    <n v="57.5"/>
    <n v="125"/>
    <n v="130"/>
    <n v="130"/>
    <n v="287.5"/>
    <m/>
    <n v="75.565427"/>
    <s v="N1"/>
    <n v="0"/>
    <s v="Ile de France"/>
    <d v="2023-07-08T00:00:00"/>
  </r>
  <r>
    <n v="50508"/>
    <s v="AMERICAN GYM BEAUVAIS"/>
    <x v="0"/>
    <d v="2005-08-03T00:00:00"/>
    <x v="0"/>
    <s v="VALETTE"/>
    <s v="Juliette"/>
    <n v="51.95"/>
    <x v="2"/>
    <n v="0.25271699999999997"/>
    <m/>
    <n v="95"/>
    <n v="100"/>
    <n v="102.5"/>
    <n v="50"/>
    <n v="52.5"/>
    <n v="55"/>
    <n v="115"/>
    <n v="122.5"/>
    <n v="130"/>
    <n v="287.5"/>
    <m/>
    <n v="72.655941999999996"/>
    <s v="N1"/>
    <s v="R1"/>
    <s v="Hauts de France"/>
    <d v="2023-10-29T00:00:00"/>
  </r>
  <r>
    <n v="49499"/>
    <s v=" CLUB HALTEROPHILE DE VAULX EN VELIN "/>
    <x v="0"/>
    <d v="2003-07-29T00:00:00"/>
    <x v="0"/>
    <s v="VANSTRASEELLE"/>
    <s v="Jeanne"/>
    <n v="51.58"/>
    <x v="2"/>
    <n v="0.25428099999999998"/>
    <m/>
    <n v="100"/>
    <n v="105"/>
    <n v="110"/>
    <n v="55"/>
    <n v="57.5"/>
    <n v="60"/>
    <n v="110"/>
    <n v="117.5"/>
    <n v="125"/>
    <n v="280"/>
    <m/>
    <n v="71.198553000000004"/>
    <s v="N1"/>
    <s v="R1"/>
    <s v="LAURAF"/>
    <d v="2023-10-29T00:00:00"/>
  </r>
  <r>
    <n v="45366"/>
    <s v="HC Lyonnais "/>
    <x v="0"/>
    <d v="2003-03-01T00:00:00"/>
    <x v="0"/>
    <s v="INFANTINO"/>
    <s v="Eva"/>
    <n v="56"/>
    <x v="3"/>
    <n v="0.23774200000000001"/>
    <m/>
    <n v="137.5"/>
    <n v="140"/>
    <n v="140"/>
    <n v="77.5"/>
    <n v="80"/>
    <n v="82.5"/>
    <n v="162.5"/>
    <n v="170"/>
    <n v="177.5"/>
    <n v="392.5"/>
    <m/>
    <n v="93.313513999999998"/>
    <s v="eur."/>
    <s v="N1"/>
    <s v="Ile de France"/>
    <d v="2023-12-17T00:00:00"/>
  </r>
  <r>
    <n v="41790"/>
    <s v="0280 - FORCE STAPS MONTPELLIER"/>
    <x v="0"/>
    <d v="2002-05-09T00:00:00"/>
    <x v="0"/>
    <s v="CUESTA-ROÉ"/>
    <s v="Chloé"/>
    <n v="56.4"/>
    <x v="3"/>
    <m/>
    <m/>
    <n v="125"/>
    <n v="130"/>
    <n v="135"/>
    <n v="67.5"/>
    <n v="72.5"/>
    <n v="75"/>
    <n v="157.5"/>
    <n v="165"/>
    <n v="172.5"/>
    <n v="372.5"/>
    <m/>
    <n v="88.077321999999995"/>
    <s v="N1"/>
    <s v="N1"/>
    <s v="Occitanie"/>
    <d v="2024-01-06T00:00:00"/>
  </r>
  <r>
    <n v="44635"/>
    <s v="RBC RENNES"/>
    <x v="0"/>
    <d v="2001-04-03T00:00:00"/>
    <x v="0"/>
    <s v="SAULNIER"/>
    <s v="Chloé"/>
    <n v="56.9"/>
    <x v="3"/>
    <n v="0.234876"/>
    <m/>
    <n v="125"/>
    <n v="132.5"/>
    <n v="140"/>
    <n v="67.5"/>
    <n v="72.5"/>
    <n v="75"/>
    <n v="140"/>
    <n v="147.5"/>
    <n v="155"/>
    <n v="370"/>
    <m/>
    <n v="86.903779999999998"/>
    <s v="N1"/>
    <s v="N1"/>
    <s v="Bretagne"/>
    <d v="2024-01-06T00:00:00"/>
  </r>
  <r>
    <n v="46182"/>
    <s v="L14 - LIGUE DE FORCE NORMANDIE"/>
    <x v="0"/>
    <d v="2003-06-27T00:00:00"/>
    <x v="0"/>
    <s v="PETIT"/>
    <s v="Mathilde"/>
    <n v="52.65"/>
    <x v="3"/>
    <n v="0.24985599999999999"/>
    <m/>
    <n v="122.5"/>
    <n v="127.5"/>
    <n v="132.5"/>
    <n v="62.5"/>
    <n v="67.5"/>
    <n v="70"/>
    <n v="152.5"/>
    <n v="160"/>
    <n v="167.5"/>
    <n v="362.5"/>
    <m/>
    <n v="90.572606999999991"/>
    <s v="N1"/>
    <s v="N2"/>
    <s v="Normandie"/>
    <d v="2023-09-17T00:00:00"/>
  </r>
  <r>
    <n v="43995"/>
    <s v="POWERCELL HOUSE COMPIÈGNE"/>
    <x v="0"/>
    <d v="2004-03-31T00:00:00"/>
    <x v="0"/>
    <s v="SAUVAGE"/>
    <s v="Pauline"/>
    <n v="56.99"/>
    <x v="3"/>
    <n v="0.234597"/>
    <m/>
    <n v="110"/>
    <n v="120"/>
    <n v="125"/>
    <n v="67.5"/>
    <n v="72.5"/>
    <n v="77.5"/>
    <n v="150"/>
    <n v="157.5"/>
    <n v="165"/>
    <n v="362.5"/>
    <m/>
    <n v="85.041224999999997"/>
    <s v="N1"/>
    <s v="N2"/>
    <s v="Hauts de France"/>
    <d v="2023-11-26T00:00:00"/>
  </r>
  <r>
    <n v="47317"/>
    <s v="LICENCE INDIVIDUELLE"/>
    <x v="0"/>
    <d v="2001-12-01T00:00:00"/>
    <x v="0"/>
    <s v="BOIRA"/>
    <s v="Elisa"/>
    <n v="56.9"/>
    <x v="3"/>
    <n v="0.234876"/>
    <m/>
    <n v="125"/>
    <n v="130"/>
    <n v="132.5"/>
    <n v="62.5"/>
    <n v="67.5"/>
    <n v="70"/>
    <n v="145"/>
    <n v="152.5"/>
    <m/>
    <n v="352.5"/>
    <m/>
    <n v="82.793465999999995"/>
    <s v="N1"/>
    <s v="N2"/>
    <s v="LAURAF"/>
    <d v="2023-11-26T00:00:00"/>
  </r>
  <r>
    <n v="44601"/>
    <s v="0555 - POWER COMMUNITY"/>
    <x v="0"/>
    <d v="2002-05-19T00:00:00"/>
    <x v="0"/>
    <s v="GALARD"/>
    <s v="Clara"/>
    <n v="56.5"/>
    <x v="3"/>
    <n v="0.23613100000000001"/>
    <m/>
    <n v="125"/>
    <n v="135"/>
    <n v="145"/>
    <n v="55"/>
    <n v="60"/>
    <n v="62.5"/>
    <n v="145"/>
    <n v="145"/>
    <n v="155"/>
    <n v="352.5"/>
    <m/>
    <n v="83.236088999999993"/>
    <s v="N1"/>
    <s v="N2"/>
    <s v="Occitanie"/>
    <d v="2023-12-09T00:00:00"/>
  </r>
  <r>
    <n v="43830"/>
    <s v="TEAM COSTOC IDF"/>
    <x v="0"/>
    <d v="2005-04-05T00:00:00"/>
    <x v="0"/>
    <s v="VENOT"/>
    <s v="Loane"/>
    <n v="56.66"/>
    <x v="3"/>
    <n v="0.235626"/>
    <m/>
    <n v="122.5"/>
    <n v="125"/>
    <n v="130"/>
    <n v="60"/>
    <n v="65"/>
    <n v="67.5"/>
    <n v="140"/>
    <n v="147.5"/>
    <n v="152.5"/>
    <n v="347.5"/>
    <m/>
    <n v="81.8797"/>
    <s v="N1"/>
    <n v="0"/>
    <s v="Ile de France"/>
    <d v="2023-07-01T00:00:00"/>
  </r>
  <r>
    <n v="44218"/>
    <s v="L10 - LIGUE DE FORCE ILE-DE-FRANCE"/>
    <x v="0"/>
    <d v="2004-02-09T00:00:00"/>
    <x v="0"/>
    <s v="TERRE"/>
    <s v="Lorine"/>
    <n v="56.6"/>
    <x v="3"/>
    <n v="0.235815"/>
    <m/>
    <n v="110"/>
    <n v="115"/>
    <n v="120"/>
    <n v="60"/>
    <n v="62.5"/>
    <n v="65"/>
    <n v="150"/>
    <n v="160"/>
    <n v="170"/>
    <n v="337.5"/>
    <m/>
    <n v="79.587271000000001"/>
    <s v="N1"/>
    <s v="R1"/>
    <s v="Ile de France"/>
    <d v="2024-01-07T00:00:00"/>
  </r>
  <r>
    <n v="47785"/>
    <s v="TEAM COSTOC IdF"/>
    <x v="0"/>
    <d v="2002-12-13T00:00:00"/>
    <x v="0"/>
    <s v="COROUGE"/>
    <s v="Ilona"/>
    <n v="56.85"/>
    <x v="3"/>
    <n v="0.23503099999999999"/>
    <m/>
    <n v="110"/>
    <n v="117.5"/>
    <n v="120"/>
    <n v="62.5"/>
    <n v="67.5"/>
    <n v="70"/>
    <n v="135"/>
    <n v="142.5"/>
    <n v="147.5"/>
    <n v="335"/>
    <m/>
    <n v="78.735209999999995"/>
    <s v="N1"/>
    <s v="R1"/>
    <s v="Bretagne"/>
    <d v="2024-01-06T00:00:00"/>
  </r>
  <r>
    <n v="42780"/>
    <s v="AC GARDEEN"/>
    <x v="0"/>
    <d v="2001-04-28T00:00:00"/>
    <x v="0"/>
    <s v="GOLL"/>
    <s v="LISA"/>
    <n v="56.64"/>
    <x v="3"/>
    <n v="0.23568800000000001"/>
    <m/>
    <n v="107.5"/>
    <n v="112.5"/>
    <n v="115"/>
    <n v="65"/>
    <n v="67.5"/>
    <n v="67.5"/>
    <n v="137.5"/>
    <n v="147.5"/>
    <n v="152.5"/>
    <n v="330"/>
    <m/>
    <n v="77.777039000000002"/>
    <s v="N1"/>
    <n v="0"/>
    <s v="PACA"/>
    <d v="2023-07-01T00:00:00"/>
  </r>
  <r>
    <n v="50896"/>
    <s v="ASB REZE "/>
    <x v="0"/>
    <d v="2001-03-02T00:00:00"/>
    <x v="0"/>
    <s v="REMY"/>
    <s v="Lorna"/>
    <n v="60.06"/>
    <x v="4"/>
    <n v="0.225884"/>
    <m/>
    <n v="145"/>
    <n v="152.5"/>
    <n v="155"/>
    <n v="80"/>
    <n v="85"/>
    <n v="87.5"/>
    <n v="160"/>
    <n v="170"/>
    <n v="175"/>
    <n v="415"/>
    <m/>
    <n v="93.741646000000003"/>
    <s v="eur."/>
    <s v="N1"/>
    <s v="LAURAF"/>
    <d v="2023-10-29T00:00:00"/>
  </r>
  <r>
    <n v="49003"/>
    <s v="power community"/>
    <x v="0"/>
    <d v="2001-02-07T00:00:00"/>
    <x v="0"/>
    <s v="MICHELITTI"/>
    <s v="Justine"/>
    <n v="61.3"/>
    <x v="4"/>
    <n v="0.22275600000000001"/>
    <m/>
    <n v="140"/>
    <n v="150"/>
    <m/>
    <n v="70"/>
    <n v="75"/>
    <n v="80"/>
    <n v="170"/>
    <n v="177.5"/>
    <n v="182.5"/>
    <n v="412.5"/>
    <m/>
    <n v="91.886543000000003"/>
    <s v="eur."/>
    <s v="N1"/>
    <s v="Occitanie"/>
    <d v="2023-12-09T00:00:00"/>
  </r>
  <r>
    <n v="44163"/>
    <s v="CPB Rennes"/>
    <x v="0"/>
    <d v="2005-11-02T00:00:00"/>
    <x v="0"/>
    <s v="BARBOT"/>
    <s v="Manon"/>
    <n v="62.9"/>
    <x v="4"/>
    <n v="0.21900800000000001"/>
    <m/>
    <n v="142.5"/>
    <n v="150"/>
    <n v="155"/>
    <n v="77.5"/>
    <n v="82.5"/>
    <n v="85"/>
    <n v="160"/>
    <n v="167.5"/>
    <n v="175"/>
    <n v="407.5"/>
    <m/>
    <n v="89.245486999999997"/>
    <s v="eur."/>
    <s v="N1"/>
    <s v="Ile de France"/>
    <d v="2023-12-17T00:00:00"/>
  </r>
  <r>
    <n v="41730"/>
    <s v="0005 - AC MAISONS ALFORT"/>
    <x v="0"/>
    <d v="2002-02-19T00:00:00"/>
    <x v="0"/>
    <s v="PELTRET"/>
    <s v="Marine"/>
    <n v="61.8"/>
    <x v="4"/>
    <n v="0.221551"/>
    <m/>
    <n v="127.5"/>
    <n v="135"/>
    <n v="142.5"/>
    <n v="90"/>
    <n v="95"/>
    <n v="100"/>
    <n v="160"/>
    <n v="170"/>
    <n v="175"/>
    <n v="407.5"/>
    <m/>
    <n v="90.281830999999997"/>
    <s v="eur."/>
    <s v="N1"/>
    <s v="Ile de France"/>
    <d v="2024-01-07T00:00:00"/>
  </r>
  <r>
    <n v="45366"/>
    <s v="UC LYONNAIS"/>
    <x v="0"/>
    <d v="2003-03-01T00:00:00"/>
    <x v="0"/>
    <s v="INFANTINO"/>
    <s v="Eva"/>
    <n v="60.02"/>
    <x v="4"/>
    <n v="0.22598799999999999"/>
    <m/>
    <n v="140"/>
    <n v="147.5"/>
    <n v="147.5"/>
    <n v="75"/>
    <n v="77.5"/>
    <n v="80"/>
    <n v="160"/>
    <n v="170"/>
    <n v="177.5"/>
    <n v="397.5"/>
    <m/>
    <n v="89.830178000000004"/>
    <s v="eur."/>
    <s v="N1"/>
    <s v="LAURAF"/>
    <d v="2023-10-29T00:00:00"/>
  </r>
  <r>
    <n v="50436"/>
    <s v="L01 LIGUE AURA"/>
    <x v="0"/>
    <d v="2003-10-04T00:00:00"/>
    <x v="0"/>
    <s v="DURET"/>
    <s v="Sarah"/>
    <n v="61.3"/>
    <x v="4"/>
    <n v="0.22275600000000001"/>
    <m/>
    <n v="135"/>
    <n v="140"/>
    <n v="145"/>
    <n v="85"/>
    <n v="90"/>
    <n v="92.5"/>
    <n v="145"/>
    <n v="152.5"/>
    <n v="160"/>
    <n v="397.5"/>
    <m/>
    <n v="88.545214000000001"/>
    <s v="eur."/>
    <s v="N1"/>
    <s v="BFC"/>
    <d v="2023-12-09T00:00:00"/>
  </r>
  <r>
    <n v="44624"/>
    <s v="Modern Fitness"/>
    <x v="0"/>
    <d v="2004-12-18T00:00:00"/>
    <x v="0"/>
    <s v="SURBIER"/>
    <s v="Maëlle"/>
    <n v="61.39"/>
    <x v="4"/>
    <n v="0.22253700000000001"/>
    <m/>
    <n v="120"/>
    <n v="122.5"/>
    <n v="130"/>
    <n v="75"/>
    <n v="77.5"/>
    <n v="80"/>
    <n v="170"/>
    <n v="175"/>
    <n v="180"/>
    <n v="390"/>
    <m/>
    <n v="86.789068"/>
    <s v="eur."/>
    <s v="N1"/>
    <s v="Nouvelle Aquitaine"/>
    <d v="2023-11-04T00:00:00"/>
  </r>
  <r>
    <n v="42609"/>
    <s v="0540 - SPORTING CLUB SÉNART"/>
    <x v="0"/>
    <d v="2002-05-07T00:00:00"/>
    <x v="0"/>
    <s v="POTIEZ FOREST"/>
    <s v="Claire"/>
    <n v="63"/>
    <x v="4"/>
    <n v="0.21878400000000001"/>
    <m/>
    <n v="132.5"/>
    <n v="140"/>
    <n v="145"/>
    <n v="75"/>
    <n v="80"/>
    <n v="82.5"/>
    <n v="140"/>
    <n v="150"/>
    <n v="160"/>
    <n v="385"/>
    <m/>
    <n v="84.231518999999992"/>
    <s v="N1"/>
    <n v="0"/>
    <s v="Ile de France"/>
    <d v="2023-05-07T00:00:00"/>
  </r>
  <r>
    <n v="49057"/>
    <s v="PLANETE FORME AMIENS"/>
    <x v="0"/>
    <d v="2002-01-19T00:00:00"/>
    <x v="0"/>
    <s v="GHYS"/>
    <s v="Constance"/>
    <n v="61.395000000000003"/>
    <x v="4"/>
    <n v="0.222524"/>
    <m/>
    <n v="135"/>
    <n v="142.5"/>
    <n v="147.5"/>
    <n v="75"/>
    <n v="80"/>
    <n v="82.5"/>
    <n v="145"/>
    <n v="155"/>
    <n v="160"/>
    <n v="382.5"/>
    <m/>
    <n v="85.115402000000003"/>
    <s v="N1"/>
    <s v="N2"/>
    <s v="Hauts de France"/>
    <d v="2023-11-12T00:00:00"/>
  </r>
  <r>
    <n v="45831"/>
    <s v="LYS AA FORCE"/>
    <x v="0"/>
    <d v="2005-01-04T00:00:00"/>
    <x v="0"/>
    <s v="GAMBLIN"/>
    <s v="Morgane"/>
    <n v="62.935000000000002"/>
    <x v="4"/>
    <n v="0.21892900000000001"/>
    <m/>
    <n v="120"/>
    <n v="130"/>
    <n v="135.5"/>
    <n v="70"/>
    <n v="75"/>
    <n v="80"/>
    <n v="145"/>
    <n v="155"/>
    <n v="160"/>
    <n v="375.5"/>
    <m/>
    <n v="82.207742999999994"/>
    <s v="N1"/>
    <s v="N2"/>
    <s v="Hauts de France"/>
    <d v="2023-11-26T00:00:00"/>
  </r>
  <r>
    <n v="51369"/>
    <s v="0457 - USCO VILLEPINTE"/>
    <x v="0"/>
    <d v="2001-04-06T00:00:00"/>
    <x v="0"/>
    <s v="MONTARRY"/>
    <s v="Marie"/>
    <n v="62.3"/>
    <x v="4"/>
    <n v="0.22037699999999999"/>
    <m/>
    <n v="135"/>
    <n v="142.5"/>
    <n v="142.5"/>
    <n v="57.5"/>
    <n v="65"/>
    <n v="70"/>
    <n v="150"/>
    <n v="157.5"/>
    <n v="165"/>
    <n v="372.5"/>
    <m/>
    <n v="82.090300999999997"/>
    <s v="N1"/>
    <s v="N2"/>
    <s v="Ile de France"/>
    <d v="2024-01-07T00:00:00"/>
  </r>
  <r>
    <n v="50755"/>
    <s v="POWERCELL HOUSE COMPIÈGNE"/>
    <x v="0"/>
    <d v="2004-11-02T00:00:00"/>
    <x v="0"/>
    <s v="LHERTERE"/>
    <s v="Jeanne"/>
    <n v="60.5"/>
    <x v="4"/>
    <n v="0.22475000000000001"/>
    <m/>
    <n v="125"/>
    <n v="130"/>
    <n v="135"/>
    <n v="80"/>
    <n v="85"/>
    <n v="87.5"/>
    <n v="135"/>
    <n v="142.5"/>
    <n v="150"/>
    <n v="370"/>
    <m/>
    <n v="83.157443999999998"/>
    <s v="N1"/>
    <s v="N2"/>
    <s v="Hauts de France"/>
    <d v="2023-11-26T00:00:00"/>
  </r>
  <r>
    <n v="50526"/>
    <s v="L12 - LIGUE DE FORCE LIGÉRIENNE"/>
    <x v="0"/>
    <d v="2003-08-10T00:00:00"/>
    <x v="0"/>
    <s v="TENDRON"/>
    <s v="Lucie"/>
    <n v="61.1"/>
    <x v="4"/>
    <n v="0.223247"/>
    <m/>
    <n v="115"/>
    <n v="122.5"/>
    <n v="130"/>
    <n v="75"/>
    <n v="80"/>
    <n v="85"/>
    <n v="145"/>
    <n v="152.5"/>
    <n v="160"/>
    <n v="370"/>
    <m/>
    <n v="82.601038000000003"/>
    <s v="N1"/>
    <s v="N2"/>
    <s v="Ligerienne"/>
    <d v="2023-12-09T00:00:00"/>
  </r>
  <r>
    <n v="45796"/>
    <s v="0510 - TEAM COSTOC OCCITANIE"/>
    <x v="0"/>
    <d v="2004-09-25T00:00:00"/>
    <x v="0"/>
    <s v="ASTRUC"/>
    <s v="Ambre"/>
    <n v="62.4"/>
    <x v="4"/>
    <n v="0.22014600000000001"/>
    <m/>
    <n v="130"/>
    <n v="135"/>
    <n v="137.5"/>
    <n v="70"/>
    <n v="75"/>
    <n v="77.5"/>
    <n v="147.5"/>
    <n v="152.5"/>
    <n v="157.5"/>
    <n v="370"/>
    <m/>
    <n v="81.453830999999994"/>
    <s v="N1"/>
    <s v="N2"/>
    <s v="Occitanie"/>
    <d v="2023-12-09T00:00:00"/>
  </r>
  <r>
    <n v="44262"/>
    <s v="LA BRESTOISE"/>
    <x v="0"/>
    <d v="2003-02-20T00:00:00"/>
    <x v="0"/>
    <s v="POPOFF"/>
    <s v="Clara"/>
    <n v="59.3"/>
    <x v="4"/>
    <n v="0.227906"/>
    <m/>
    <n v="120"/>
    <n v="127.5"/>
    <n v="127.5"/>
    <n v="60"/>
    <n v="65"/>
    <n v="70"/>
    <n v="155"/>
    <n v="165"/>
    <n v="175.5"/>
    <n v="360.5"/>
    <m/>
    <n v="82.160023999999993"/>
    <s v="N1"/>
    <s v="N2"/>
    <s v="Bretagne"/>
    <d v="2024-01-06T00:00:00"/>
  </r>
  <r>
    <n v="47431"/>
    <s v="0269 - FORCE ATHLETIQUE CAENNAISE "/>
    <x v="0"/>
    <d v="2002-11-14T00:00:00"/>
    <x v="0"/>
    <s v="GARNIER"/>
    <s v="Flavie"/>
    <n v="62.85"/>
    <x v="4"/>
    <n v="0.21912000000000001"/>
    <m/>
    <n v="127.5"/>
    <n v="135"/>
    <n v="135"/>
    <n v="65"/>
    <n v="70"/>
    <n v="70"/>
    <n v="140"/>
    <n v="150"/>
    <n v="160"/>
    <n v="360"/>
    <m/>
    <n v="78.883141999999992"/>
    <s v="N1"/>
    <n v="0"/>
    <s v="Normandie"/>
    <d v="2023-06-04T00:00:00"/>
  </r>
  <r>
    <n v="49440"/>
    <s v="Licence individuelle"/>
    <x v="0"/>
    <d v="2003-09-30T00:00:00"/>
    <x v="0"/>
    <s v="COLLIN"/>
    <s v="Maeva"/>
    <n v="61.12"/>
    <x v="4"/>
    <n v="0.22319700000000001"/>
    <m/>
    <n v="120"/>
    <n v="125"/>
    <n v="130"/>
    <n v="70"/>
    <n v="75"/>
    <n v="75"/>
    <n v="140"/>
    <n v="150"/>
    <n v="160"/>
    <n v="360"/>
    <m/>
    <n v="80.350825"/>
    <s v="N1"/>
    <s v="N2"/>
    <s v="LAURAF"/>
    <d v="2023-10-29T00:00:00"/>
  </r>
  <r>
    <n v="46122"/>
    <s v="Team Costoc"/>
    <x v="0"/>
    <d v="2005-12-07T00:00:00"/>
    <x v="0"/>
    <s v="GARCIA"/>
    <s v="Clemence"/>
    <n v="61.1"/>
    <x v="4"/>
    <n v="0.223247"/>
    <m/>
    <n v="125"/>
    <n v="130"/>
    <n v="135"/>
    <n v="57.5"/>
    <n v="62.5"/>
    <n v="67.5"/>
    <n v="147.5"/>
    <n v="155"/>
    <n v="157.5"/>
    <n v="360"/>
    <m/>
    <n v="80.368577000000002"/>
    <s v="N1"/>
    <s v="N2"/>
    <s v="Ile de France"/>
    <d v="2023-12-17T00:00:00"/>
  </r>
  <r>
    <n v="50579"/>
    <s v="Licence individuelle"/>
    <x v="0"/>
    <d v="2001-10-03T00:00:00"/>
    <x v="0"/>
    <s v="PAGES"/>
    <s v="Salome"/>
    <n v="61.4"/>
    <x v="4"/>
    <n v="0.22251199999999999"/>
    <m/>
    <n v="135"/>
    <n v="142.5"/>
    <n v="147.5"/>
    <n v="55"/>
    <n v="60"/>
    <n v="65"/>
    <n v="142.5"/>
    <n v="150"/>
    <n v="157.5"/>
    <n v="357.5"/>
    <m/>
    <n v="79.547961999999998"/>
    <s v="N1"/>
    <s v="R1"/>
    <s v="Ile de France"/>
    <d v="2023-12-17T00:00:00"/>
  </r>
  <r>
    <n v="50143"/>
    <s v="FIT &amp; fORM"/>
    <x v="0"/>
    <d v="2001-01-22T00:00:00"/>
    <x v="0"/>
    <s v="GOURLIA"/>
    <s v="Zoe"/>
    <n v="62"/>
    <x v="4"/>
    <n v="0.221078"/>
    <m/>
    <n v="115"/>
    <n v="122.5"/>
    <n v="125"/>
    <n v="55"/>
    <n v="60"/>
    <n v="62.5"/>
    <n v="150"/>
    <n v="162.5"/>
    <n v="170"/>
    <n v="357.5"/>
    <m/>
    <n v="79.035139999999998"/>
    <s v="N1"/>
    <s v="R1"/>
    <s v="Ile de France"/>
    <d v="2023-12-17T00:00:00"/>
  </r>
  <r>
    <n v="49075"/>
    <s v="BULL'IN FITNESS 71"/>
    <x v="0"/>
    <d v="2001-01-24T00:00:00"/>
    <x v="0"/>
    <s v="GUILLIEN"/>
    <s v="Carole-Anne"/>
    <n v="62.47"/>
    <x v="4"/>
    <n v="0.21998500000000001"/>
    <m/>
    <n v="107.5"/>
    <n v="117.5"/>
    <n v="122.5"/>
    <n v="65"/>
    <n v="70"/>
    <n v="77.5"/>
    <n v="140"/>
    <n v="150"/>
    <n v="157.5"/>
    <n v="350"/>
    <m/>
    <n v="76.994534999999999"/>
    <s v="N1"/>
    <s v="R1"/>
    <s v="BFC"/>
    <d v="2023-10-08T00:00:00"/>
  </r>
  <r>
    <n v="52242"/>
    <s v="L12 - LIGUE DE FORCE LIGÉRIENNE"/>
    <x v="0"/>
    <d v="2002-02-21T00:00:00"/>
    <x v="0"/>
    <s v="MAYRINGER"/>
    <s v="Alice"/>
    <n v="61.38"/>
    <x v="4"/>
    <n v="0.22256100000000001"/>
    <m/>
    <n v="115"/>
    <n v="122.5"/>
    <n v="127.5"/>
    <n v="65"/>
    <n v="70"/>
    <n v="72.5"/>
    <n v="137.5"/>
    <n v="150"/>
    <n v="155"/>
    <n v="350"/>
    <m/>
    <n v="77.896131999999994"/>
    <s v="N1"/>
    <s v="R1"/>
    <s v="Ligerienne"/>
    <d v="2023-12-09T00:00:00"/>
  </r>
  <r>
    <n v="46235"/>
    <s v="STRONG FAMILY"/>
    <x v="0"/>
    <d v="2003-02-19T00:00:00"/>
    <x v="0"/>
    <s v="JONCOUR"/>
    <s v="Elizisa"/>
    <n v="68.95"/>
    <x v="5"/>
    <n v="0.207258"/>
    <m/>
    <n v="147.5"/>
    <n v="147.5"/>
    <n v="160"/>
    <n v="77.5"/>
    <n v="85"/>
    <n v="87.5"/>
    <n v="170"/>
    <n v="180"/>
    <n v="185"/>
    <n v="427.5"/>
    <m/>
    <n v="88.602397999999994"/>
    <s v="N1"/>
    <s v="N1"/>
    <s v="Bretagne"/>
    <d v="2023-11-18T00:00:00"/>
  </r>
  <r>
    <n v="46379"/>
    <s v="0555 - POWER COMMUNITY"/>
    <x v="0"/>
    <d v="2002-05-13T00:00:00"/>
    <x v="0"/>
    <s v="PASCAL"/>
    <s v="Emma"/>
    <n v="67.599999999999994"/>
    <x v="5"/>
    <n v="0.20959"/>
    <m/>
    <n v="140"/>
    <n v="145"/>
    <n v="150"/>
    <n v="75"/>
    <n v="80"/>
    <n v="82.5"/>
    <n v="170"/>
    <n v="177.5"/>
    <n v="185"/>
    <n v="405"/>
    <m/>
    <n v="84.883826999999997"/>
    <s v="N1"/>
    <s v="N1"/>
    <s v="Occitanie"/>
    <d v="2023-12-09T00:00:00"/>
  </r>
  <r>
    <n v="44282"/>
    <s v="0036 - ASPTT LIMOGES"/>
    <x v="0"/>
    <d v="2002-06-22T00:00:00"/>
    <x v="0"/>
    <s v="FOURCADE"/>
    <s v="Alice"/>
    <n v="67.599999999999994"/>
    <x v="5"/>
    <n v="0.20959"/>
    <m/>
    <n v="125"/>
    <n v="135"/>
    <n v="145"/>
    <n v="67.5"/>
    <n v="72.5"/>
    <n v="77.5"/>
    <n v="165"/>
    <n v="172.5"/>
    <n v="175"/>
    <n v="397.5"/>
    <m/>
    <n v="83.311903999999998"/>
    <s v="N1"/>
    <s v="N2"/>
    <s v="Occitanie"/>
    <d v="2023-12-09T00:00:00"/>
  </r>
  <r>
    <n v="45110"/>
    <s v="0555 - POWER COMMUNITY"/>
    <x v="0"/>
    <d v="2003-05-07T00:00:00"/>
    <x v="0"/>
    <s v="KINSONNIER"/>
    <s v="Yolenne"/>
    <n v="67.900000000000006"/>
    <x v="5"/>
    <n v="0.20905899999999999"/>
    <m/>
    <n v="140"/>
    <n v="147.5"/>
    <n v="155"/>
    <n v="67.5"/>
    <n v="72.5"/>
    <n v="75"/>
    <n v="160"/>
    <n v="170"/>
    <n v="175"/>
    <n v="397.5"/>
    <m/>
    <n v="83.100726999999992"/>
    <s v="N1"/>
    <s v="N2"/>
    <s v="Occitanie"/>
    <d v="2023-12-09T00:00:00"/>
  </r>
  <r>
    <n v="44700"/>
    <s v="FREMEN POWER"/>
    <x v="0"/>
    <d v="2001-01-31T00:00:00"/>
    <x v="0"/>
    <s v="LE ROUZO"/>
    <s v="Lisa"/>
    <n v="67.03"/>
    <x v="5"/>
    <n v="0.210621"/>
    <m/>
    <n v="132.5"/>
    <n v="140"/>
    <n v="142.5"/>
    <n v="82.5"/>
    <n v="85"/>
    <n v="87.5"/>
    <n v="155"/>
    <n v="162.5"/>
    <n v="170"/>
    <n v="390"/>
    <m/>
    <n v="82.141886999999997"/>
    <s v="N1"/>
    <s v="N2"/>
    <s v="Bretagne"/>
    <d v="2023-11-25T00:00:00"/>
  </r>
  <r>
    <n v="46854"/>
    <s v="0261 - FAM ST JOACHIM"/>
    <x v="0"/>
    <d v="2002-01-31T00:00:00"/>
    <x v="0"/>
    <s v="BOUCARD"/>
    <s v="Candyce"/>
    <n v="67.260000000000005"/>
    <x v="5"/>
    <n v="0.210202"/>
    <m/>
    <n v="125"/>
    <n v="135"/>
    <n v="140"/>
    <n v="60"/>
    <n v="65"/>
    <n v="67.5"/>
    <n v="160"/>
    <n v="170"/>
    <n v="180"/>
    <n v="385"/>
    <m/>
    <n v="80.927392999999995"/>
    <s v="N1"/>
    <s v="N2"/>
    <s v="Ligerienne"/>
    <d v="2023-12-09T00:00:00"/>
  </r>
  <r>
    <n v="49108"/>
    <s v="0436 - TOULOUSE POWERLIFTING"/>
    <x v="0"/>
    <d v="2003-03-07T00:00:00"/>
    <x v="0"/>
    <s v="REY"/>
    <s v="Emma"/>
    <n v="67.7"/>
    <x v="5"/>
    <m/>
    <m/>
    <n v="135"/>
    <n v="142.5"/>
    <n v="150"/>
    <n v="77.5"/>
    <n v="82.5"/>
    <n v="82.5"/>
    <n v="155"/>
    <n v="165"/>
    <n v="172.5"/>
    <n v="385"/>
    <m/>
    <n v="80.623531"/>
    <s v="N1"/>
    <s v="N2"/>
    <s v="Occitanie"/>
    <d v="2024-01-06T00:00:00"/>
  </r>
  <r>
    <n v="47234"/>
    <s v="L15 - LIGUE DE FORCE NOUVELLE-AQUITAINE"/>
    <x v="0"/>
    <d v="2001-08-02T00:00:00"/>
    <x v="0"/>
    <s v="CAUHAPÉ-FERTÉ"/>
    <s v="Laura"/>
    <n v="68.680000000000007"/>
    <x v="5"/>
    <n v="0.20771200000000001"/>
    <m/>
    <n v="132.5"/>
    <n v="137.5"/>
    <n v="140"/>
    <n v="65"/>
    <n v="70"/>
    <n v="75"/>
    <n v="150"/>
    <n v="160"/>
    <n v="170"/>
    <n v="375"/>
    <m/>
    <n v="77.891939999999991"/>
    <s v="N1"/>
    <s v="N2"/>
    <s v="Nouvelle Aquitaine"/>
    <d v="2024-01-13T00:00:00"/>
  </r>
  <r>
    <n v="45089"/>
    <s v="Team COSTOC"/>
    <x v="0"/>
    <d v="2003-12-30T00:00:00"/>
    <x v="0"/>
    <s v="CAPRARO"/>
    <s v="Clara"/>
    <n v="68.56"/>
    <x v="5"/>
    <n v="0.20791599999999999"/>
    <m/>
    <n v="130"/>
    <n v="140"/>
    <n v="-142.5"/>
    <n v="65"/>
    <n v="70"/>
    <n v="-75"/>
    <n v="150"/>
    <n v="162.5"/>
    <n v="-175"/>
    <n v="372.5"/>
    <m/>
    <n v="77.448638000000003"/>
    <s v="N1"/>
    <n v="0"/>
    <s v="Ile de France"/>
    <d v="2023-07-01T00:00:00"/>
  </r>
  <r>
    <n v="2199"/>
    <s v="ligue force CVL"/>
    <x v="0"/>
    <d v="2001-05-22T00:00:00"/>
    <x v="0"/>
    <s v="Archambaud"/>
    <s v="Anais"/>
    <n v="65.599999999999994"/>
    <x v="5"/>
    <n v="0.213334"/>
    <m/>
    <n v="130"/>
    <n v="137.5"/>
    <n v="142.5"/>
    <n v="67.5"/>
    <n v="72.5"/>
    <n v="75"/>
    <n v="135"/>
    <n v="142.5"/>
    <n v="155"/>
    <n v="372.5"/>
    <m/>
    <n v="79.466685999999996"/>
    <s v="N1"/>
    <s v="N2"/>
    <s v="Centre Val de Loire"/>
    <d v="2023-11-12T00:00:00"/>
  </r>
  <r>
    <n v="51568"/>
    <s v="0555 - POWER COMMUNITY"/>
    <x v="0"/>
    <d v="2001-10-25T00:00:00"/>
    <x v="0"/>
    <s v="BERENGER"/>
    <s v="Aliénor"/>
    <n v="68.099999999999994"/>
    <x v="5"/>
    <n v="0.20870900000000001"/>
    <m/>
    <n v="127.5"/>
    <n v="132.5"/>
    <n v="137.5"/>
    <n v="72.5"/>
    <n v="77.5"/>
    <n v="80"/>
    <n v="142.5"/>
    <n v="150"/>
    <n v="155"/>
    <n v="372.5"/>
    <m/>
    <n v="77.743887000000001"/>
    <s v="N1"/>
    <s v="N2"/>
    <s v="Occitanie"/>
    <d v="2023-12-09T00:00:00"/>
  </r>
  <r>
    <n v="47370"/>
    <s v="L09 - LIGUE DE FORCE HAUTS-DE-FRANCE"/>
    <x v="0"/>
    <d v="2005-07-16T00:00:00"/>
    <x v="0"/>
    <s v="BOY"/>
    <s v="Sara"/>
    <n v="63.9"/>
    <x v="5"/>
    <n v="0.21681700000000001"/>
    <m/>
    <n v="130"/>
    <n v="137.5"/>
    <n v="145"/>
    <n v="60"/>
    <n v="65"/>
    <n v="65"/>
    <n v="150"/>
    <n v="160"/>
    <n v="167.5"/>
    <n v="370"/>
    <m/>
    <n v="80.221934000000005"/>
    <s v="N1"/>
    <s v="N2"/>
    <s v="Haut de France"/>
    <d v="2024-01-06T00:00:00"/>
  </r>
  <r>
    <n v="47550"/>
    <s v="INDIVIDUELLE"/>
    <x v="0"/>
    <d v="2001-08-11T00:00:00"/>
    <x v="0"/>
    <s v="GIRAUD"/>
    <s v="Cynthia"/>
    <n v="67.69"/>
    <x v="5"/>
    <n v="0.20943000000000001"/>
    <m/>
    <n v="115"/>
    <n v="122.5"/>
    <n v="130"/>
    <n v="65"/>
    <n v="70"/>
    <n v="75"/>
    <n v="140"/>
    <n v="155"/>
    <n v="160"/>
    <n v="365"/>
    <m/>
    <n v="76.441776000000004"/>
    <s v="N1"/>
    <s v="R1"/>
    <s v="Bretagne"/>
    <d v="2023-11-25T00:00:00"/>
  </r>
  <r>
    <n v="48323"/>
    <s v="Licence individuelle"/>
    <x v="0"/>
    <d v="2002-09-29T00:00:00"/>
    <x v="0"/>
    <s v="MEZIANI"/>
    <s v="Yasmine"/>
    <n v="66.84"/>
    <x v="5"/>
    <n v="0.21097099999999999"/>
    <m/>
    <n v="137.5"/>
    <n v="145"/>
    <n v="150"/>
    <n v="60"/>
    <n v="62.5"/>
    <n v="65"/>
    <n v="145"/>
    <n v="152.5"/>
    <n v="160"/>
    <n v="362.5"/>
    <m/>
    <n v="76.476631999999995"/>
    <s v="N1"/>
    <s v="R1"/>
    <s v="LAURAF"/>
    <d v="2023-10-29T00:00:00"/>
  </r>
  <r>
    <n v="46955"/>
    <s v="0098 - CAPO LIMOGES"/>
    <x v="0"/>
    <d v="2001-12-11T00:00:00"/>
    <x v="0"/>
    <s v="DUBOURG"/>
    <s v="Lucille"/>
    <n v="68.06"/>
    <x v="5"/>
    <n v="0.20877899999999999"/>
    <m/>
    <n v="130"/>
    <n v="130"/>
    <n v="140"/>
    <n v="65"/>
    <n v="67.5"/>
    <n v="67.5"/>
    <n v="142.5"/>
    <n v="152.5"/>
    <n v="157.5"/>
    <n v="360"/>
    <m/>
    <n v="75.160138000000003"/>
    <s v="N1"/>
    <s v="R1"/>
    <s v="Nouvelle Aquitaine"/>
    <d v="2024-01-13T00:00:00"/>
  </r>
  <r>
    <n v="49975"/>
    <s v="0423 - STADE ST LOIS"/>
    <x v="0"/>
    <d v="2001-10-31T00:00:00"/>
    <x v="0"/>
    <s v="LEGAULT"/>
    <s v="Marie-Heloise"/>
    <n v="64.78"/>
    <x v="5"/>
    <n v="0.214977"/>
    <m/>
    <n v="115"/>
    <n v="122.5"/>
    <n v="130"/>
    <n v="52.5"/>
    <n v="57.5"/>
    <n v="62.5"/>
    <n v="145"/>
    <n v="157.5"/>
    <n v="172.5"/>
    <n v="360"/>
    <m/>
    <n v="77.391601999999992"/>
    <s v="N1"/>
    <s v="R1"/>
    <s v="Normandie"/>
    <d v="2024-01-21T00:00:00"/>
  </r>
  <r>
    <n v="51492"/>
    <s v="0457 - USCO VILLEPINTE"/>
    <x v="0"/>
    <d v="2002-11-02T00:00:00"/>
    <x v="0"/>
    <s v="LAURUOL"/>
    <s v="Elisa"/>
    <n v="67.5"/>
    <x v="5"/>
    <n v="0.20976900000000001"/>
    <m/>
    <n v="115"/>
    <n v="122.5"/>
    <n v="130"/>
    <n v="72.5"/>
    <n v="72.5"/>
    <n v="80"/>
    <n v="137.5"/>
    <n v="150"/>
    <n v="152.5"/>
    <n v="360"/>
    <n v="1"/>
    <n v="75.516649999999998"/>
    <s v="N1"/>
    <s v="R1"/>
    <s v="Ile de France"/>
    <d v="2024-01-21T00:00:00"/>
  </r>
  <r>
    <n v="51193"/>
    <s v="BARBELLE UNION"/>
    <x v="0"/>
    <d v="2001-03-26T00:00:00"/>
    <x v="0"/>
    <s v="TOURENNE"/>
    <s v="Florine"/>
    <n v="75.3"/>
    <x v="6"/>
    <n v="0.19802500000000001"/>
    <m/>
    <n v="140"/>
    <n v="150"/>
    <n v="155"/>
    <n v="85"/>
    <n v="92.5"/>
    <n v="95"/>
    <n v="160"/>
    <n v="170"/>
    <n v="180"/>
    <n v="430"/>
    <m/>
    <n v="85.150582"/>
    <s v="N1"/>
    <s v="N1"/>
    <s v="LAURAF"/>
    <d v="2023-11-26T00:00:00"/>
  </r>
  <r>
    <n v="48721"/>
    <s v="CLUB HALTEROPHILE DE VAULX EN VELIN "/>
    <x v="0"/>
    <d v="2003-05-15T00:00:00"/>
    <x v="0"/>
    <s v="CHAPUIS"/>
    <s v="Léna"/>
    <n v="73.98"/>
    <x v="6"/>
    <n v="0.199736"/>
    <m/>
    <n v="142.5"/>
    <n v="150"/>
    <n v="150"/>
    <n v="90"/>
    <n v="95"/>
    <n v="100"/>
    <n v="162.5"/>
    <n v="170"/>
    <n v="175"/>
    <n v="415"/>
    <m/>
    <n v="82.890069999999994"/>
    <s v="N1"/>
    <s v="N1"/>
    <s v="LAURAF"/>
    <d v="2023-10-29T00:00:00"/>
  </r>
  <r>
    <n v="47204"/>
    <s v="PLANETE FORME AMIENS"/>
    <x v="0"/>
    <d v="2004-11-30T00:00:00"/>
    <x v="0"/>
    <s v="AKO"/>
    <s v="Zelie"/>
    <n v="73.930000000000007"/>
    <x v="6"/>
    <n v="0.19980200000000001"/>
    <m/>
    <n v="135"/>
    <n v="142.5"/>
    <n v="145"/>
    <n v="75"/>
    <n v="80"/>
    <n v="80"/>
    <n v="160"/>
    <n v="170"/>
    <n v="180"/>
    <n v="405"/>
    <m/>
    <n v="80.919752000000003"/>
    <s v="N1"/>
    <s v="N2"/>
    <s v="Hauts de France"/>
    <d v="2023-11-26T00:00:00"/>
  </r>
  <r>
    <n v="50452"/>
    <s v="STRONG FAMILY"/>
    <x v="0"/>
    <d v="2002-06-29T00:00:00"/>
    <x v="0"/>
    <s v="CAMENEN"/>
    <s v="Agnes"/>
    <n v="74.3"/>
    <x v="6"/>
    <n v="0.19931199999999999"/>
    <m/>
    <n v="135"/>
    <n v="142.5"/>
    <n v="147.5"/>
    <n v="60"/>
    <n v="65"/>
    <n v="70"/>
    <n v="160"/>
    <n v="167.5"/>
    <n v="175"/>
    <n v="392.5"/>
    <m/>
    <n v="78.229710999999995"/>
    <s v="N1"/>
    <s v="N2"/>
    <s v="Bretagne"/>
    <d v="2023-11-25T00:00:00"/>
  </r>
  <r>
    <n v="51191"/>
    <s v="BARBELLE UNION"/>
    <x v="0"/>
    <d v="2002-10-21T00:00:00"/>
    <x v="0"/>
    <s v="TAMBONE "/>
    <s v="Bénédicte"/>
    <n v="75.349999999999994"/>
    <x v="6"/>
    <n v="0.197962"/>
    <m/>
    <n v="140"/>
    <n v="147.5"/>
    <n v="152.5"/>
    <n v="62.5"/>
    <n v="62.5"/>
    <n v="67.5"/>
    <n v="150"/>
    <n v="157.5"/>
    <n v="165"/>
    <n v="385"/>
    <m/>
    <n v="76.215263999999991"/>
    <s v="N1"/>
    <s v="N2"/>
    <s v="LAURAF"/>
    <d v="2023-11-26T00:00:00"/>
  </r>
  <r>
    <n v="48598"/>
    <s v="HEROAD"/>
    <x v="0"/>
    <d v="2003-12-25T00:00:00"/>
    <x v="0"/>
    <s v="Mathelin"/>
    <s v="Romane"/>
    <n v="74.599999999999994"/>
    <x v="6"/>
    <n v="0.19892000000000001"/>
    <m/>
    <n v="127.5"/>
    <n v="135"/>
    <n v="135"/>
    <n v="70"/>
    <n v="75"/>
    <n v="75"/>
    <n v="157.5"/>
    <n v="160"/>
    <n v="165"/>
    <n v="370"/>
    <m/>
    <n v="73.600195999999997"/>
    <s v="N1"/>
    <n v="0"/>
    <s v="Grand Est"/>
    <d v="2023-05-28T00:00:00"/>
  </r>
  <r>
    <n v="48444"/>
    <s v="Team la Fournaise Lifter"/>
    <x v="0"/>
    <d v="2002-07-01T00:00:00"/>
    <x v="0"/>
    <s v="DIJOUX"/>
    <s v="Lola"/>
    <n v="73.8"/>
    <x v="6"/>
    <n v="0.19997699999999999"/>
    <m/>
    <n v="127.5"/>
    <n v="132.5"/>
    <n v="137.5"/>
    <n v="62.5"/>
    <n v="65"/>
    <n v="70"/>
    <n v="157.5"/>
    <n v="167.5"/>
    <n v="172.5"/>
    <n v="370"/>
    <m/>
    <n v="73.991152"/>
    <s v="N1"/>
    <s v="R1"/>
    <s v="Reunion"/>
    <m/>
  </r>
  <r>
    <n v="50023"/>
    <s v="LICENCE INDIVIDUELLE"/>
    <x v="0"/>
    <d v="2002-10-24T00:00:00"/>
    <x v="0"/>
    <s v="MOUCHET"/>
    <s v="Emilie"/>
    <n v="80.95"/>
    <x v="7"/>
    <n v="0.19169900000000001"/>
    <m/>
    <n v="150"/>
    <n v="160"/>
    <n v="172.5"/>
    <n v="105"/>
    <n v="112.5"/>
    <n v="115"/>
    <n v="145"/>
    <n v="155"/>
    <n v="167.5"/>
    <n v="455"/>
    <m/>
    <n v="87.222818000000004"/>
    <s v="eur."/>
    <s v="N1"/>
    <s v="LAURAF"/>
    <d v="2023-11-26T00:00:00"/>
  </r>
  <r>
    <n v="44046"/>
    <s v="BARBELL UNION "/>
    <x v="0"/>
    <d v="2001-08-10T00:00:00"/>
    <x v="0"/>
    <s v="BEHAVA"/>
    <s v="Mélina"/>
    <n v="83.36"/>
    <x v="7"/>
    <n v="0.189419"/>
    <m/>
    <n v="140"/>
    <n v="145"/>
    <n v="150"/>
    <n v="87.5"/>
    <n v="92.5"/>
    <n v="95"/>
    <n v="165"/>
    <n v="175"/>
    <n v="182.5"/>
    <n v="422.5"/>
    <m/>
    <n v="80.029122999999998"/>
    <s v="N1"/>
    <s v="N1"/>
    <s v="LAURAF"/>
    <d v="2023-10-29T00:00:00"/>
  </r>
  <r>
    <n v="48885"/>
    <s v="L12 - LIGUE DE FORCE LIGÉRIENNE"/>
    <x v="0"/>
    <d v="2003-03-05T00:00:00"/>
    <x v="0"/>
    <s v="DOLEZ"/>
    <s v="Oceane"/>
    <n v="82.44"/>
    <x v="7"/>
    <n v="0.19026299999999999"/>
    <m/>
    <n v="140"/>
    <n v="147.5"/>
    <n v="152.5"/>
    <n v="65"/>
    <n v="72.5"/>
    <n v="72.5"/>
    <n v="175"/>
    <n v="180"/>
    <n v="187.5"/>
    <n v="400"/>
    <m/>
    <n v="76.105003999999994"/>
    <s v="N1"/>
    <s v="N2"/>
    <s v="Ligerienne"/>
    <d v="2023-12-09T00:00:00"/>
  </r>
  <r>
    <n v="48352"/>
    <s v="L14 - LIGUE DE FORCE NORMANDIE"/>
    <x v="0"/>
    <d v="2002-12-07T00:00:00"/>
    <x v="0"/>
    <s v="WATTEL"/>
    <s v="Margot"/>
    <n v="105.44"/>
    <x v="8"/>
    <n v="0.17596600000000001"/>
    <m/>
    <n v="147.5"/>
    <n v="155"/>
    <n v="165"/>
    <n v="75"/>
    <n v="80"/>
    <n v="85"/>
    <n v="155"/>
    <n v="165"/>
    <n v="175"/>
    <n v="420"/>
    <m/>
    <n v="73.905682999999996"/>
    <s v="N1"/>
    <s v="N2"/>
    <s v="Normandie"/>
    <d v="2024-01-21T00:00:00"/>
  </r>
  <r>
    <n v="42706"/>
    <s v="PONTRIEUX FA"/>
    <x v="0"/>
    <d v="2004-11-11T00:00:00"/>
    <x v="0"/>
    <s v="POULEN "/>
    <s v="Aziliz"/>
    <n v="104.15"/>
    <x v="8"/>
    <n v="0.17649000000000001"/>
    <m/>
    <n v="145"/>
    <n v="155"/>
    <n v="165"/>
    <n v="70"/>
    <n v="72.5"/>
    <n v="77.5"/>
    <n v="170"/>
    <n v="185"/>
    <n v="185"/>
    <n v="407.5"/>
    <m/>
    <n v="71.919446999999991"/>
    <s v="N1"/>
    <s v="N2"/>
    <s v="Bretagne"/>
    <d v="2024-01-06T00:00:00"/>
  </r>
  <r>
    <n v="51013"/>
    <s v="POWERCELL HOUSE COMPIÈGNE"/>
    <x v="0"/>
    <d v="2002-09-17T00:00:00"/>
    <x v="0"/>
    <s v="GOMULINSKI"/>
    <s v="Elodie"/>
    <n v="135"/>
    <x v="8"/>
    <n v="0.16856199999999999"/>
    <m/>
    <n v="147.5"/>
    <n v="155"/>
    <n v="160"/>
    <n v="72.5"/>
    <n v="77.5"/>
    <n v="80.5"/>
    <n v="142.5"/>
    <n v="147.5"/>
    <n v="155"/>
    <n v="395.5"/>
    <m/>
    <n v="66.666189000000003"/>
    <s v="N1"/>
    <s v="N2"/>
    <s v="Hauts de France"/>
    <d v="2023-10-29T00:00:00"/>
  </r>
  <r>
    <n v="46078"/>
    <s v="0248 - ESB CULTURISME"/>
    <x v="0"/>
    <d v="2007-06-24T00:00:00"/>
    <x v="1"/>
    <s v="CHANSARD"/>
    <s v="Lucie"/>
    <n v="46.55"/>
    <x v="1"/>
    <n v="0.27987599999999996"/>
    <m/>
    <n v="80"/>
    <n v="80"/>
    <n v="85"/>
    <n v="45"/>
    <n v="45"/>
    <n v="45"/>
    <n v="115"/>
    <n v="122.5"/>
    <n v="127.5"/>
    <n v="247.5"/>
    <m/>
    <n v="69.269290999999996"/>
    <s v="eur."/>
    <s v="R1"/>
    <s v="Nouvelle Aquitaine"/>
    <d v="2023-09-30T00:00:00"/>
  </r>
  <r>
    <n v="53462"/>
    <s v="INDIVIDUELLE"/>
    <x v="0"/>
    <d v="2006-12-31T00:00:00"/>
    <x v="1"/>
    <s v="MASSIOT"/>
    <s v="Romane"/>
    <n v="45.9"/>
    <x v="1"/>
    <n v="0.28389899999999996"/>
    <m/>
    <n v="77.5"/>
    <n v="85"/>
    <n v="90"/>
    <n v="42.5"/>
    <n v="47.5"/>
    <n v="50"/>
    <n v="82.5"/>
    <n v="87.5"/>
    <n v="92.5"/>
    <n v="225"/>
    <m/>
    <n v="63.877223000000001"/>
    <s v="N1"/>
    <s v="R1"/>
    <s v="Bretagne"/>
    <d v="2024-01-06T00:00:00"/>
  </r>
  <r>
    <n v="51851"/>
    <s v="0278 - FORCE OCCITANE"/>
    <x v="0"/>
    <d v="2006-01-12T00:00:00"/>
    <x v="1"/>
    <s v="BRAS"/>
    <s v="Mathilde"/>
    <n v="51.2"/>
    <x v="2"/>
    <n v="0.25592699999999996"/>
    <m/>
    <n v="110"/>
    <n v="117.5"/>
    <n v="122.5"/>
    <n v="55"/>
    <n v="60"/>
    <n v="62.5"/>
    <n v="125"/>
    <n v="135"/>
    <n v="140"/>
    <n v="320"/>
    <m/>
    <n v="81.896370000000005"/>
    <s v="monde"/>
    <s v="N2"/>
    <s v="Occitanie"/>
    <d v="2023-12-09T00:00:00"/>
  </r>
  <r>
    <n v="46910"/>
    <s v="SA VERDUNOIS"/>
    <x v="0"/>
    <d v="2006-04-04T00:00:00"/>
    <x v="1"/>
    <s v="VARNEROT"/>
    <s v="Pauline"/>
    <n v="51.5"/>
    <x v="2"/>
    <n v="0.25462399999999996"/>
    <m/>
    <n v="110"/>
    <n v="115"/>
    <n v="120"/>
    <n v="55"/>
    <n v="57.5"/>
    <n v="60"/>
    <n v="125"/>
    <n v="130"/>
    <n v="135"/>
    <n v="315"/>
    <m/>
    <n v="78.933331999999993"/>
    <s v="monde"/>
    <s v="N2"/>
    <s v="BFC"/>
    <d v="2023-11-04T00:00:00"/>
  </r>
  <r>
    <n v="51306"/>
    <s v="HC NICE"/>
    <x v="0"/>
    <d v="2006-08-10T00:00:00"/>
    <x v="1"/>
    <s v="CHAUDIER"/>
    <s v="ELSA"/>
    <n v="51.12"/>
    <x v="2"/>
    <n v="0.25627799999999995"/>
    <m/>
    <n v="92.5"/>
    <n v="100"/>
    <n v="105"/>
    <n v="55"/>
    <n v="60"/>
    <n v="65"/>
    <n v="107.5"/>
    <n v="117.5"/>
    <n v="122.5"/>
    <n v="282.5"/>
    <m/>
    <n v="72.398471000000001"/>
    <s v="eur."/>
    <s v="R1"/>
    <s v="PACA"/>
    <d v="2024-01-13T00:00:00"/>
  </r>
  <r>
    <n v="51001"/>
    <s v="STRONG FAMILY"/>
    <x v="0"/>
    <d v="2006-11-04T00:00:00"/>
    <x v="1"/>
    <s v="GLOAGUEN"/>
    <s v="Maiwenn"/>
    <n v="51.05"/>
    <x v="2"/>
    <n v="0.25658699999999995"/>
    <m/>
    <n v="80"/>
    <n v="90"/>
    <n v="100"/>
    <n v="47.5"/>
    <n v="47.5"/>
    <n v="55"/>
    <n v="110"/>
    <n v="122.5"/>
    <n v="130"/>
    <n v="275"/>
    <m/>
    <n v="70.561408999999998"/>
    <s v="eur."/>
    <s v="R1"/>
    <s v="Bretagne"/>
    <d v="2023-10-21T00:00:00"/>
  </r>
  <r>
    <n v="52055"/>
    <s v="TEAM COSTOC ILE DE FRANCE "/>
    <x v="0"/>
    <d v="2006-05-19T00:00:00"/>
    <x v="1"/>
    <s v="CORMERY"/>
    <s v="Mathilde"/>
    <n v="51.9"/>
    <x v="2"/>
    <n v="0.25292599999999998"/>
    <m/>
    <n v="85"/>
    <n v="95"/>
    <n v="95"/>
    <n v="47.5"/>
    <n v="52.5"/>
    <n v="60"/>
    <n v="115"/>
    <n v="122.5"/>
    <n v="130"/>
    <n v="267.5"/>
    <m/>
    <n v="67.657584999999997"/>
    <s v="N1"/>
    <s v="R1"/>
    <s v="Ile de France"/>
    <d v="2023-12-17T00:00:00"/>
  </r>
  <r>
    <n v="47279"/>
    <s v="LIGUE D'ILE DE France"/>
    <x v="0"/>
    <d v="2006-08-22T00:00:00"/>
    <x v="1"/>
    <s v="TENNESSEE"/>
    <s v="LEVY"/>
    <n v="51.8"/>
    <x v="2"/>
    <n v="0.25334699999999999"/>
    <m/>
    <n v="90"/>
    <n v="95"/>
    <n v="100"/>
    <n v="40"/>
    <n v="45"/>
    <n v="50"/>
    <n v="105"/>
    <n v="112.5"/>
    <n v="120"/>
    <n v="265"/>
    <m/>
    <n v="67.136695000000003"/>
    <s v="N1"/>
    <s v="R1"/>
    <s v="PACA"/>
    <d v="2024-01-13T00:00:00"/>
  </r>
  <r>
    <n v="51946"/>
    <s v="L14 - LIGUE DE FORCE NORMANDIE"/>
    <x v="0"/>
    <d v="2006-01-25T00:00:00"/>
    <x v="1"/>
    <s v="MANIABLE"/>
    <s v="Marina"/>
    <n v="51.91"/>
    <x v="2"/>
    <n v="0.252884"/>
    <m/>
    <n v="80"/>
    <n v="90"/>
    <n v="100"/>
    <n v="40"/>
    <n v="50"/>
    <n v="57.5"/>
    <n v="90"/>
    <n v="102.5"/>
    <n v="110"/>
    <n v="260"/>
    <m/>
    <n v="65.749749999999992"/>
    <s v="N1"/>
    <s v="R1"/>
    <s v="Normandie"/>
    <d v="2024-01-21T00:00:00"/>
  </r>
  <r>
    <n v="47421"/>
    <s v="L15 - LIGUE DE FORCE NOUVELLE-AQUITAINE"/>
    <x v="0"/>
    <d v="2007-12-08T00:00:00"/>
    <x v="1"/>
    <s v="GIRAULT"/>
    <s v="Olyvia"/>
    <n v="51.73"/>
    <x v="2"/>
    <n v="0.25364199999999998"/>
    <m/>
    <n v="85"/>
    <n v="85"/>
    <n v="90"/>
    <n v="40"/>
    <n v="45"/>
    <n v="45"/>
    <n v="105"/>
    <n v="112.5"/>
    <n v="117.5"/>
    <n v="237.5"/>
    <m/>
    <n v="60.239961999999998"/>
    <s v="N1"/>
    <s v="R2"/>
    <s v="Nouvelle Aquitaine"/>
    <d v="2023-09-30T00:00:00"/>
  </r>
  <r>
    <n v="43167"/>
    <s v="0429 - TEAM FF 33"/>
    <x v="0"/>
    <d v="2007-12-19T00:00:00"/>
    <x v="1"/>
    <s v="PILET DUFOURCQ"/>
    <s v="Faustine"/>
    <n v="50.77"/>
    <x v="2"/>
    <n v="0.25783799999999996"/>
    <m/>
    <n v="87.5"/>
    <n v="92.5"/>
    <n v="97.5"/>
    <n v="37.5"/>
    <n v="40"/>
    <n v="42.5"/>
    <n v="87.5"/>
    <n v="92.5"/>
    <n v="95"/>
    <n v="232.5"/>
    <m/>
    <n v="59.947288"/>
    <s v="N1"/>
    <n v="0"/>
    <s v="Nouvelle Aquitaine"/>
    <d v="2023-06-04T00:00:00"/>
  </r>
  <r>
    <n v="51087"/>
    <s v="0411 - SECTION GUERANDAISE D HALTEROPHILIE MUSCULATION"/>
    <x v="0"/>
    <d v="2006-07-21T00:00:00"/>
    <x v="1"/>
    <s v="GUILLOU"/>
    <s v="Lou"/>
    <n v="50.93"/>
    <x v="2"/>
    <n v="0.25712099999999999"/>
    <m/>
    <n v="80"/>
    <n v="85"/>
    <n v="90"/>
    <n v="40"/>
    <n v="45"/>
    <n v="50"/>
    <n v="90"/>
    <n v="95"/>
    <n v="95"/>
    <n v="225"/>
    <m/>
    <n v="57.852052"/>
    <s v="N1"/>
    <s v="R2"/>
    <s v="Ligerienne"/>
    <d v="2023-12-09T00:00:00"/>
  </r>
  <r>
    <n v="52740"/>
    <s v="0016 - AMERICAN GYM BEAUVAIS"/>
    <x v="0"/>
    <d v="2008-12-26T00:00:00"/>
    <x v="1"/>
    <s v="MATHON"/>
    <s v="Shaïna"/>
    <n v="47.7"/>
    <x v="2"/>
    <n v="0.27321199999999995"/>
    <m/>
    <n v="72.5"/>
    <n v="77.5"/>
    <n v="80"/>
    <n v="35"/>
    <n v="37.5"/>
    <n v="40"/>
    <n v="80"/>
    <n v="85"/>
    <n v="90"/>
    <n v="210"/>
    <m/>
    <n v="57.37444"/>
    <s v="N1"/>
    <s v="R3"/>
    <s v="Haut de France"/>
    <d v="2024-01-06T00:00:00"/>
  </r>
  <r>
    <n v="40510"/>
    <s v="SA VERDUNOIS"/>
    <x v="0"/>
    <d v="2008-10-24T00:00:00"/>
    <x v="1"/>
    <s v="PAQUIN"/>
    <s v="Erine"/>
    <n v="52.2"/>
    <x v="3"/>
    <n v="0.25168099999999999"/>
    <m/>
    <n v="100"/>
    <n v="105"/>
    <n v="110"/>
    <n v="60"/>
    <n v="65"/>
    <n v="67.5"/>
    <n v="107.5"/>
    <n v="115"/>
    <n v="120"/>
    <n v="297.5"/>
    <m/>
    <n v="74.874817999999991"/>
    <s v="N1"/>
    <s v="R1"/>
    <s v="BFC"/>
    <d v="2023-11-04T00:00:00"/>
  </r>
  <r>
    <n v="51148"/>
    <s v="0567 - FORCE ROCHELAISE"/>
    <x v="0"/>
    <d v="2007-06-26T00:00:00"/>
    <x v="1"/>
    <s v="ANDRIEU"/>
    <s v="Lucie"/>
    <n v="57"/>
    <x v="3"/>
    <n v="0.234566"/>
    <m/>
    <n v="90"/>
    <n v="95"/>
    <n v="97.5"/>
    <n v="50"/>
    <n v="50"/>
    <n v="52.5"/>
    <n v="110"/>
    <n v="115"/>
    <n v="120"/>
    <n v="267.5"/>
    <m/>
    <n v="62.746302"/>
    <s v="N1"/>
    <s v="R2"/>
    <s v="Nouvelle Aquitaine"/>
    <d v="2024-01-13T00:00:00"/>
  </r>
  <r>
    <n v="48586"/>
    <s v="L10 - LIGUE DE FORCE ILE-DE-FRANCE"/>
    <x v="0"/>
    <d v="2006-03-14T00:00:00"/>
    <x v="1"/>
    <s v="BAYET"/>
    <s v="Céleste"/>
    <n v="56.1"/>
    <x v="3"/>
    <n v="0.23741599999999999"/>
    <m/>
    <n v="80"/>
    <n v="90"/>
    <n v="90"/>
    <n v="35"/>
    <n v="42.5"/>
    <n v="50"/>
    <n v="100"/>
    <n v="120"/>
    <n v="130"/>
    <n v="262.5"/>
    <m/>
    <n v="62.321587000000001"/>
    <s v="N1"/>
    <n v="0"/>
    <s v="Ile de France"/>
    <d v="2023-07-08T00:00:00"/>
  </r>
  <r>
    <n v="53189"/>
    <s v="L15 - LIGUE DE FORCE NOUVELLE-AQUITAINE"/>
    <x v="0"/>
    <d v="2006-05-02T00:00:00"/>
    <x v="1"/>
    <s v="MACE"/>
    <s v="Chloé"/>
    <n v="56.11"/>
    <x v="3"/>
    <n v="0.23738400000000001"/>
    <m/>
    <n v="75"/>
    <n v="85"/>
    <n v="87.5"/>
    <n v="50"/>
    <n v="55"/>
    <n v="55"/>
    <n v="85"/>
    <n v="95"/>
    <n v="95"/>
    <n v="230"/>
    <m/>
    <n v="54.598109999999998"/>
    <s v="N1"/>
    <s v="dépt."/>
    <s v="Nouvelle Aquitaine"/>
    <d v="2024-01-13T00:00:00"/>
  </r>
  <r>
    <n v="47478"/>
    <s v="AMERICAN GYM BEAUVAIS"/>
    <x v="0"/>
    <d v="2008-02-28T00:00:00"/>
    <x v="1"/>
    <s v="DEMIREL"/>
    <s v="Hava"/>
    <n v="62.854999999999997"/>
    <x v="4"/>
    <n v="0.219109"/>
    <m/>
    <n v="112.5"/>
    <n v="117.5"/>
    <n v="120.5"/>
    <n v="67.5"/>
    <n v="72.5"/>
    <n v="72.5"/>
    <n v="135"/>
    <n v="142.5"/>
    <n v="147.5"/>
    <n v="332.5"/>
    <m/>
    <n v="72.853600999999998"/>
    <s v="N1"/>
    <s v="R1"/>
    <s v="Hauts de France"/>
    <d v="2023-10-29T00:00:00"/>
  </r>
  <r>
    <n v="46415"/>
    <s v="0454 - US VENDOME"/>
    <x v="0"/>
    <d v="2007-06-21T00:00:00"/>
    <x v="1"/>
    <s v="GRANDCOIN"/>
    <s v="Eliza"/>
    <n v="62.22"/>
    <x v="4"/>
    <n v="0.22056300000000001"/>
    <m/>
    <n v="115"/>
    <n v="125"/>
    <n v="135"/>
    <n v="60"/>
    <n v="67.5"/>
    <n v="72.5"/>
    <n v="120"/>
    <n v="130"/>
    <n v="140"/>
    <n v="332.5"/>
    <m/>
    <n v="73.337008999999995"/>
    <s v="N1"/>
    <s v="R1"/>
    <s v="Ligerienne"/>
    <d v="2023-12-09T00:00:00"/>
  </r>
  <r>
    <n v="51538"/>
    <s v="TEMPLE GYM"/>
    <x v="0"/>
    <d v="2006-09-02T00:00:00"/>
    <x v="1"/>
    <s v="LABAUNE"/>
    <s v="Héloïse"/>
    <n v="60.65"/>
    <x v="4"/>
    <n v="0.22437000000000001"/>
    <m/>
    <n v="100"/>
    <n v="105"/>
    <n v="110"/>
    <n v="60"/>
    <n v="62.5"/>
    <n v="65"/>
    <n v="120"/>
    <n v="125"/>
    <n v="132.5"/>
    <n v="305"/>
    <m/>
    <n v="68.432670999999999"/>
    <s v="N1"/>
    <s v="R2"/>
    <s v="BFC"/>
    <d v="2023-12-09T00:00:00"/>
  </r>
  <r>
    <n v="3203"/>
    <s v="ligue force grand est"/>
    <x v="0"/>
    <d v="2006-10-01T00:00:00"/>
    <x v="1"/>
    <s v="Massimi"/>
    <s v="Marie"/>
    <n v="61.74"/>
    <x v="4"/>
    <n v="0.221694"/>
    <m/>
    <n v="102.5"/>
    <n v="110"/>
    <n v="120"/>
    <n v="55"/>
    <n v="60"/>
    <n v="62.5"/>
    <n v="110"/>
    <n v="120"/>
    <n v="130"/>
    <n v="292.5"/>
    <m/>
    <n v="64.845326999999997"/>
    <s v="N1"/>
    <s v="R2"/>
    <s v="Centre Val de Loire"/>
    <d v="2023-11-12T00:00:00"/>
  </r>
  <r>
    <n v="48910"/>
    <s v="INDIVIDUELLE 54"/>
    <x v="0"/>
    <d v="2007-10-23T00:00:00"/>
    <x v="1"/>
    <s v="MATHIOT"/>
    <s v="Mina"/>
    <n v="61.55"/>
    <x v="4"/>
    <n v="0.22214900000000001"/>
    <m/>
    <n v="90"/>
    <n v="95"/>
    <n v="100"/>
    <n v="45"/>
    <n v="50"/>
    <n v="55"/>
    <n v="105"/>
    <n v="115"/>
    <n v="122.5"/>
    <n v="277.5"/>
    <m/>
    <n v="61.646333999999996"/>
    <s v="N1"/>
    <n v="0"/>
    <s v="BFC"/>
    <d v="2023-06-03T00:00:00"/>
  </r>
  <r>
    <n v="50560"/>
    <s v="AMERICAN GYM BEAUVAIS"/>
    <x v="0"/>
    <d v="2007-06-04T00:00:00"/>
    <x v="1"/>
    <s v="CORDIER"/>
    <s v="Lou-Anne"/>
    <n v="60.06"/>
    <x v="4"/>
    <n v="0.225884"/>
    <m/>
    <n v="95"/>
    <n v="100"/>
    <n v="102.5"/>
    <n v="47.5"/>
    <n v="50"/>
    <n v="52.5"/>
    <n v="112.5"/>
    <n v="117.5"/>
    <n v="122.5"/>
    <n v="277.5"/>
    <m/>
    <n v="62.682666999999995"/>
    <s v="N1"/>
    <s v="R3"/>
    <s v="Hauts de France"/>
    <d v="2023-10-29T00:00:00"/>
  </r>
  <r>
    <n v="52287"/>
    <s v="L12 - LIGUE DE FORCE LIGÉRIENNE"/>
    <x v="0"/>
    <d v="2006-08-09T00:00:00"/>
    <x v="1"/>
    <s v="MAZUY"/>
    <s v="Mohéli"/>
    <n v="61.38"/>
    <x v="4"/>
    <n v="0.22256100000000001"/>
    <m/>
    <n v="90"/>
    <n v="95"/>
    <n v="95"/>
    <n v="40"/>
    <n v="45"/>
    <n v="45"/>
    <n v="120"/>
    <n v="130"/>
    <n v="137.5"/>
    <n v="272.5"/>
    <m/>
    <n v="60.647703"/>
    <s v="N1"/>
    <s v="R3"/>
    <s v="Ligerienne"/>
    <d v="2023-12-09T00:00:00"/>
  </r>
  <r>
    <n v="47066"/>
    <s v="STADE AUXERROIS"/>
    <x v="0"/>
    <d v="2006-07-18T00:00:00"/>
    <x v="1"/>
    <s v="COLARD"/>
    <s v="Ella"/>
    <n v="60.15"/>
    <x v="4"/>
    <n v="0.22564999999999999"/>
    <m/>
    <n v="87.5"/>
    <n v="92.5"/>
    <n v="97.5"/>
    <n v="47.5"/>
    <n v="52.5"/>
    <n v="57.5"/>
    <n v="107.5"/>
    <n v="115"/>
    <n v="120"/>
    <n v="270"/>
    <m/>
    <n v="60.925346999999995"/>
    <s v="N1"/>
    <s v="R3"/>
    <s v="BFC"/>
    <d v="2023-10-08T00:00:00"/>
  </r>
  <r>
    <n v="47662"/>
    <s v="HEROAD"/>
    <x v="0"/>
    <d v="2007-11-18T00:00:00"/>
    <x v="1"/>
    <s v="Bonnel"/>
    <s v="Manon"/>
    <n v="62.15"/>
    <x v="4"/>
    <n v="0.22072600000000001"/>
    <m/>
    <n v="85"/>
    <n v="85"/>
    <n v="95"/>
    <n v="42.5"/>
    <n v="50"/>
    <n v="50"/>
    <n v="107.5"/>
    <n v="117.5"/>
    <n v="130"/>
    <n v="255"/>
    <m/>
    <n v="56.285033999999996"/>
    <s v="N1"/>
    <n v="0"/>
    <s v="Grand Est"/>
    <d v="2023-05-28T00:00:00"/>
  </r>
  <r>
    <n v="53385"/>
    <s v="0276 - FORCE ATHLETIQUE LOVERIENNE"/>
    <x v="0"/>
    <d v="2006-08-04T00:00:00"/>
    <x v="1"/>
    <s v="CORUBLE -DELORME"/>
    <s v="Orane"/>
    <n v="62.26"/>
    <x v="4"/>
    <n v="0.22047"/>
    <m/>
    <n v="85"/>
    <n v="97.5"/>
    <n v="97.5"/>
    <n v="40"/>
    <n v="45"/>
    <n v="50"/>
    <n v="107.5"/>
    <n v="112.5"/>
    <n v="120"/>
    <n v="255"/>
    <m/>
    <n v="56.219707999999997"/>
    <s v="N1"/>
    <s v="dépt."/>
    <s v="Normandie"/>
    <d v="2024-01-21T00:00:00"/>
  </r>
  <r>
    <n v="52061"/>
    <s v="USM CLUB M NIVAULT"/>
    <x v="0"/>
    <d v="2006-02-27T00:00:00"/>
    <x v="1"/>
    <s v="MINANGOY-CARETTE"/>
    <s v="Léa"/>
    <n v="62.18"/>
    <x v="4"/>
    <n v="0.22065599999999999"/>
    <m/>
    <n v="75"/>
    <n v="75"/>
    <n v="80"/>
    <n v="50"/>
    <n v="55"/>
    <n v="57.5"/>
    <n v="100"/>
    <n v="110"/>
    <n v="115"/>
    <n v="250"/>
    <m/>
    <n v="55.163902999999998"/>
    <s v="N1"/>
    <s v="dépt."/>
    <s v="BFC"/>
    <d v="2023-12-09T00:00:00"/>
  </r>
  <r>
    <n v="44452"/>
    <s v="LIGUE OCCITANE"/>
    <x v="0"/>
    <d v="2006-10-10T00:00:00"/>
    <x v="1"/>
    <s v="CLUZEAU"/>
    <s v="GWENDOLINE"/>
    <n v="61.8"/>
    <x v="4"/>
    <n v="0.221551"/>
    <m/>
    <n v="90"/>
    <n v="95"/>
    <n v="95"/>
    <n v="45"/>
    <n v="45"/>
    <n v="47.5"/>
    <n v="105"/>
    <n v="107.5"/>
    <n v="110"/>
    <n v="250"/>
    <m/>
    <n v="55.387626999999995"/>
    <s v="N1"/>
    <s v="dépt."/>
    <s v="PACA"/>
    <d v="2024-01-13T00:00:00"/>
  </r>
  <r>
    <n v="48838"/>
    <s v="0118 - CHM LE TRAIT"/>
    <x v="0"/>
    <d v="2006-04-16T00:00:00"/>
    <x v="1"/>
    <s v="DENOYELLE"/>
    <s v="Jade"/>
    <n v="67.400000000000006"/>
    <x v="5"/>
    <n v="0.209949"/>
    <m/>
    <n v="110"/>
    <n v="117.5"/>
    <n v="125"/>
    <n v="65"/>
    <n v="70"/>
    <n v="75"/>
    <n v="132.5"/>
    <n v="142.5"/>
    <n v="142.5"/>
    <n v="337.5"/>
    <n v="1"/>
    <n v="70.857483999999999"/>
    <s v="N1"/>
    <s v="R1"/>
    <s v="Ile de France"/>
    <d v="2024-01-21T00:00:00"/>
  </r>
  <r>
    <n v="52796"/>
    <s v="L12 - LIGUE DE FORCE LIGÉRIENNE"/>
    <x v="0"/>
    <d v="2008-05-19T00:00:00"/>
    <x v="1"/>
    <s v="NOLEAU"/>
    <s v="Maelle"/>
    <n v="64.36"/>
    <x v="5"/>
    <n v="0.21584500000000001"/>
    <m/>
    <n v="115"/>
    <n v="115"/>
    <n v="117.5"/>
    <n v="57.5"/>
    <n v="60"/>
    <n v="65"/>
    <n v="140"/>
    <n v="150"/>
    <n v="155"/>
    <n v="327.5"/>
    <m/>
    <n v="70.689070999999998"/>
    <s v="N1"/>
    <s v="R1"/>
    <s v="Nouvelle Aquitaine"/>
    <d v="2024-01-13T00:00:00"/>
  </r>
  <r>
    <n v="51125"/>
    <s v="FA ESCAUDAIN"/>
    <x v="0"/>
    <d v="2006-08-17T00:00:00"/>
    <x v="1"/>
    <s v="DELECOUR"/>
    <s v="Louise"/>
    <n v="68.37"/>
    <x v="5"/>
    <n v="0.20824200000000001"/>
    <m/>
    <n v="110"/>
    <n v="122.5"/>
    <n v="135"/>
    <n v="50"/>
    <n v="60"/>
    <n v="62.5"/>
    <n v="90"/>
    <n v="105"/>
    <n v="125"/>
    <n v="320"/>
    <m/>
    <n v="66.637157000000002"/>
    <s v="N1"/>
    <s v="R2"/>
    <s v="Hauts de France"/>
    <d v="2023-10-29T00:00:00"/>
  </r>
  <r>
    <n v="53354"/>
    <s v="0005 - AC MAISONS ALFORT"/>
    <x v="0"/>
    <d v="2007-01-28T00:00:00"/>
    <x v="1"/>
    <s v="DEGLISE"/>
    <s v="Emma"/>
    <n v="64.5"/>
    <x v="5"/>
    <n v="0.215554"/>
    <m/>
    <n v="100"/>
    <n v="105"/>
    <n v="110"/>
    <n v="52.5"/>
    <n v="52.5"/>
    <n v="57.5"/>
    <n v="120"/>
    <n v="130"/>
    <n v="137.5"/>
    <n v="295"/>
    <m/>
    <n v="63.588195999999996"/>
    <s v="N1"/>
    <s v="R3"/>
    <s v="Ile de France"/>
    <d v="2024-01-07T00:00:00"/>
  </r>
  <r>
    <n v="50148"/>
    <s v="STADE AUXERROIS"/>
    <x v="0"/>
    <d v="2007-02-01T00:00:00"/>
    <x v="1"/>
    <s v="TAZAMMOURT"/>
    <s v="Leîna"/>
    <n v="64.349999999999994"/>
    <x v="5"/>
    <n v="0.215866"/>
    <m/>
    <n v="80"/>
    <n v="87.5"/>
    <m/>
    <n v="57.5"/>
    <n v="62.5"/>
    <n v="62.5"/>
    <n v="130"/>
    <n v="140"/>
    <n v="150"/>
    <n v="290"/>
    <m/>
    <n v="62.600958999999996"/>
    <s v="N1"/>
    <s v="R3"/>
    <s v="BFC"/>
    <d v="2023-11-04T00:00:00"/>
  </r>
  <r>
    <n v="44993"/>
    <s v="A S FOURCHAMBAULT"/>
    <x v="0"/>
    <d v="2006-01-10T00:00:00"/>
    <x v="1"/>
    <s v="PRUVOT"/>
    <s v="Maelenn"/>
    <n v="64.599999999999994"/>
    <x v="5"/>
    <n v="0.21534700000000001"/>
    <m/>
    <n v="97.5"/>
    <n v="102.5"/>
    <n v="107.5"/>
    <n v="55"/>
    <n v="58"/>
    <n v="60"/>
    <n v="105"/>
    <n v="112.5"/>
    <n v="115.5"/>
    <n v="273"/>
    <m/>
    <n v="58.789561999999997"/>
    <s v="N1"/>
    <s v="R3"/>
    <s v="BFC"/>
    <d v="2023-10-08T00:00:00"/>
  </r>
  <r>
    <n v="50685"/>
    <s v="LYS AA FORCE"/>
    <x v="0"/>
    <d v="2007-07-16T00:00:00"/>
    <x v="1"/>
    <s v="EVERAERE"/>
    <s v="Zelie"/>
    <n v="66.16"/>
    <x v="5"/>
    <n v="0.21224899999999999"/>
    <m/>
    <n v="105"/>
    <n v="110"/>
    <n v="115"/>
    <n v="45"/>
    <n v="50"/>
    <n v="50"/>
    <n v="100"/>
    <n v="110"/>
    <n v="120"/>
    <n v="270"/>
    <m/>
    <n v="57.307082999999999"/>
    <s v="N1"/>
    <s v="R3"/>
    <s v="Hauts de France"/>
    <d v="2023-10-29T00:00:00"/>
  </r>
  <r>
    <n v="45643"/>
    <s v="0538 - NV POWERLIFTING"/>
    <x v="0"/>
    <d v="2006-02-26T00:00:00"/>
    <x v="1"/>
    <s v="TURBÉ"/>
    <s v="Agathe"/>
    <n v="73.3"/>
    <x v="6"/>
    <n v="0.200656"/>
    <m/>
    <n v="135"/>
    <n v="145"/>
    <n v="150"/>
    <n v="75"/>
    <n v="80"/>
    <n v="82.5"/>
    <n v="160"/>
    <n v="170"/>
    <n v="180"/>
    <n v="412.5"/>
    <m/>
    <n v="82.770421999999996"/>
    <s v="monde"/>
    <s v="N1"/>
    <s v="Ile de France"/>
    <d v="2024-01-07T00:00:00"/>
  </r>
  <r>
    <n v="47927"/>
    <s v="STRONG FAMILY"/>
    <x v="0"/>
    <d v="2008-06-06T00:00:00"/>
    <x v="1"/>
    <s v="PEINAUD MEDARD"/>
    <s v="Enora"/>
    <n v="73.8"/>
    <x v="6"/>
    <n v="0.19997699999999999"/>
    <m/>
    <n v="120"/>
    <n v="125"/>
    <n v="130"/>
    <n v="60"/>
    <n v="67.5"/>
    <n v="72.5"/>
    <n v="130"/>
    <n v="137.5"/>
    <n v="145"/>
    <n v="347.5"/>
    <m/>
    <n v="69.491689999999991"/>
    <s v="N1"/>
    <s v="R1"/>
    <s v="Bretagne"/>
    <d v="2023-10-21T00:00:00"/>
  </r>
  <r>
    <n v="51566"/>
    <s v="0555 - POWER COMMUNITY"/>
    <x v="0"/>
    <d v="2006-02-04T00:00:00"/>
    <x v="1"/>
    <s v="JOUANET"/>
    <s v="Audrey"/>
    <n v="73.400000000000006"/>
    <x v="6"/>
    <m/>
    <m/>
    <n v="102.5"/>
    <n v="110"/>
    <n v="115"/>
    <n v="45"/>
    <n v="50"/>
    <n v="55"/>
    <n v="135"/>
    <n v="145"/>
    <n v="150"/>
    <n v="315"/>
    <m/>
    <n v="63.163318999999994"/>
    <s v="N1"/>
    <s v="R2"/>
    <s v="Occitanie"/>
    <d v="2024-01-06T00:00:00"/>
  </r>
  <r>
    <n v="47918"/>
    <s v="Powerlifting Sarlat"/>
    <x v="0"/>
    <d v="2007-06-26T00:00:00"/>
    <x v="1"/>
    <s v="COMENT"/>
    <s v="Emilie"/>
    <n v="74.290000000000006"/>
    <x v="6"/>
    <n v="0.199325"/>
    <m/>
    <n v="105"/>
    <n v="115"/>
    <n v="125"/>
    <n v="45"/>
    <n v="50"/>
    <n v="55"/>
    <n v="110"/>
    <n v="120"/>
    <n v="130"/>
    <n v="310"/>
    <m/>
    <n v="61.790600999999995"/>
    <s v="N1"/>
    <s v="R2"/>
    <s v="Nouvelle Aquitaine"/>
    <d v="2023-11-04T00:00:00"/>
  </r>
  <r>
    <n v="51978"/>
    <s v="0551 - UNION SPORTIVE MARCEL DASSAULT"/>
    <x v="0"/>
    <d v="2007-11-13T00:00:00"/>
    <x v="1"/>
    <s v="WEIL"/>
    <s v="Anna"/>
    <n v="72.8"/>
    <x v="6"/>
    <n v="0.201351"/>
    <m/>
    <n v="100"/>
    <n v="112.5"/>
    <n v="112.5"/>
    <n v="37.5"/>
    <n v="45"/>
    <n v="50"/>
    <n v="112.5"/>
    <n v="127.5"/>
    <n v="135"/>
    <n v="270"/>
    <m/>
    <n v="54.364560999999995"/>
    <s v="N1"/>
    <s v="dépt."/>
    <s v="Ile de France"/>
    <d v="2024-01-21T00:00:00"/>
  </r>
  <r>
    <n v="47918"/>
    <s v="0577 - POWERLIFTING SARLAT"/>
    <x v="0"/>
    <d v="2007-06-26T00:00:00"/>
    <x v="1"/>
    <s v="COMENT"/>
    <s v="Emilie"/>
    <n v="80.84"/>
    <x v="7"/>
    <n v="0.19180900000000001"/>
    <m/>
    <n v="115"/>
    <n v="122.5"/>
    <n v="132.5"/>
    <n v="65"/>
    <n v="70"/>
    <n v="72.5"/>
    <n v="122.5"/>
    <n v="130"/>
    <n v="140"/>
    <n v="342.5"/>
    <m/>
    <n v="65.694240999999991"/>
    <s v="N1"/>
    <n v="0"/>
    <s v="Nouvelle Aquitaine"/>
    <d v="2023-06-04T00:00:00"/>
  </r>
  <r>
    <n v="51438"/>
    <s v="0107 - CHA ANGOUMOISIN"/>
    <x v="1"/>
    <d v="2002-01-19T00:00:00"/>
    <x v="0"/>
    <s v="MOULIN"/>
    <s v="Gaspard"/>
    <n v="52.6"/>
    <x v="9"/>
    <n v="0.17600199999999999"/>
    <m/>
    <n v="127.5"/>
    <n v="132.5"/>
    <n v="137.5"/>
    <n v="92.5"/>
    <n v="92.5"/>
    <n v="100"/>
    <n v="152.5"/>
    <n v="162.5"/>
    <n v="170"/>
    <n v="400"/>
    <m/>
    <n v="70.400577999999996"/>
    <s v="N1"/>
    <s v="R2"/>
    <s v="Ligerienne"/>
    <d v="2023-12-09T00:00:00"/>
  </r>
  <r>
    <n v="52120"/>
    <s v="0392 - UNION SPORTIVE DE TOURS FORCE ATHLETIQUE"/>
    <x v="1"/>
    <d v="2003-10-22T00:00:00"/>
    <x v="0"/>
    <s v="GUILLEMET"/>
    <s v="Noah"/>
    <n v="52.7"/>
    <x v="9"/>
    <n v="0.17582200000000001"/>
    <m/>
    <n v="117.5"/>
    <n v="125"/>
    <n v="132.5"/>
    <n v="82.5"/>
    <n v="95"/>
    <n v="100"/>
    <n v="145"/>
    <n v="160"/>
    <n v="162.5"/>
    <n v="390"/>
    <m/>
    <n v="68.570397999999997"/>
    <s v="N1"/>
    <s v="R2"/>
    <s v="Ligerienne"/>
    <d v="2023-12-09T00:00:00"/>
  </r>
  <r>
    <n v="47786"/>
    <s v="0551 - UNION SPORTIVE MARCEL DASSAULT"/>
    <x v="1"/>
    <d v="2003-05-19T00:00:00"/>
    <x v="0"/>
    <s v="PIRETTI"/>
    <s v="Louis"/>
    <n v="58.7"/>
    <x v="10"/>
    <n v="0.16592599999999999"/>
    <m/>
    <n v="167.5"/>
    <n v="175"/>
    <n v="180"/>
    <n v="105"/>
    <n v="110"/>
    <n v="112.5"/>
    <n v="210"/>
    <n v="222.5"/>
    <n v="232.5"/>
    <n v="510"/>
    <m/>
    <n v="84.622013999999993"/>
    <s v="monde"/>
    <s v="N1"/>
    <s v="Ile de France"/>
    <d v="2024-01-21T00:00:00"/>
  </r>
  <r>
    <n v="48659"/>
    <s v="0113 - CHC PONTOISE"/>
    <x v="1"/>
    <d v="2005-07-18T00:00:00"/>
    <x v="0"/>
    <s v="DUPUY-NOEL"/>
    <s v="Valentin"/>
    <n v="58"/>
    <x v="10"/>
    <n v="0.16699600000000001"/>
    <m/>
    <n v="165"/>
    <n v="172.5"/>
    <n v="172.5"/>
    <n v="110"/>
    <n v="115"/>
    <n v="120"/>
    <n v="222.5"/>
    <n v="235"/>
    <n v="235"/>
    <n v="507.5"/>
    <m/>
    <n v="84.750227999999993"/>
    <s v="monde"/>
    <s v="N1"/>
    <s v="Ile de France"/>
    <d v="2024-01-21T00:00:00"/>
  </r>
  <r>
    <n v="49891"/>
    <s v="LIGUE DE FORCE NOUVELLE-AQUITAINE"/>
    <x v="1"/>
    <d v="2001-03-30T00:00:00"/>
    <x v="0"/>
    <s v="DERRAS"/>
    <s v="Eddy"/>
    <n v="58.69"/>
    <x v="10"/>
    <n v="0.16594100000000001"/>
    <m/>
    <n v="172.5"/>
    <n v="180"/>
    <n v="187.5"/>
    <n v="107.5"/>
    <n v="115"/>
    <n v="120"/>
    <n v="190"/>
    <n v="190"/>
    <n v="210"/>
    <n v="505"/>
    <m/>
    <n v="83.800032000000002"/>
    <s v="monde"/>
    <s v="N1"/>
    <s v="Hauts de France"/>
    <d v="2023-11-26T00:00:00"/>
  </r>
  <r>
    <n v="46361"/>
    <s v="TROYES OMNISPORTS"/>
    <x v="1"/>
    <d v="2004-07-08T00:00:00"/>
    <x v="0"/>
    <s v="SEFFAR"/>
    <s v="Youssef"/>
    <n v="58.65"/>
    <x v="10"/>
    <n v="0.16600200000000001"/>
    <m/>
    <n v="162.5"/>
    <n v="165"/>
    <n v="175"/>
    <n v="110"/>
    <n v="115"/>
    <n v="120"/>
    <n v="195"/>
    <n v="205"/>
    <n v="210"/>
    <n v="495"/>
    <m/>
    <n v="82.170625999999999"/>
    <s v="monde"/>
    <s v="N1"/>
    <s v="Grand Est"/>
    <d v="2024-01-13T00:00:00"/>
  </r>
  <r>
    <n v="47494"/>
    <s v="Ligue de force Nouvelle Aquitaine"/>
    <x v="1"/>
    <d v="2003-12-10T00:00:00"/>
    <x v="0"/>
    <s v="CAILLAUD"/>
    <s v="Nathan"/>
    <n v="57.93"/>
    <x v="10"/>
    <n v="0.167104"/>
    <m/>
    <n v="160"/>
    <n v="167.5"/>
    <n v="170"/>
    <n v="97.5"/>
    <n v="103"/>
    <n v="105"/>
    <n v="200"/>
    <n v="210"/>
    <n v="217"/>
    <n v="490"/>
    <m/>
    <n v="81.880796000000004"/>
    <s v="monde"/>
    <s v="N1"/>
    <s v="Nouvelle Aquitaine"/>
    <d v="2023-11-04T00:00:00"/>
  </r>
  <r>
    <n v="47551"/>
    <s v="0107 - CHA ANGOUMOISIN"/>
    <x v="1"/>
    <d v="2004-07-16T00:00:00"/>
    <x v="0"/>
    <s v="COURCHIA"/>
    <s v="Sam"/>
    <n v="58.92"/>
    <x v="10"/>
    <n v="0.16559399999999999"/>
    <m/>
    <n v="172.5"/>
    <n v="180"/>
    <n v="180"/>
    <n v="80"/>
    <n v="90"/>
    <n v="97.5"/>
    <n v="207.5"/>
    <n v="212.5"/>
    <n v="217.5"/>
    <n v="475"/>
    <m/>
    <n v="78.656894999999992"/>
    <s v="eur."/>
    <s v="N1"/>
    <s v="Nouvelle Aquitaine"/>
    <d v="2024-01-13T00:00:00"/>
  </r>
  <r>
    <n v="47723"/>
    <s v="Force Viking Manapany"/>
    <x v="1"/>
    <d v="2003-11-21T00:00:00"/>
    <x v="0"/>
    <s v="IDMONT"/>
    <s v="Luc"/>
    <n v="58.9"/>
    <x v="10"/>
    <n v="0.16562399999999999"/>
    <m/>
    <n v="145"/>
    <n v="155"/>
    <n v="160"/>
    <n v="110"/>
    <n v="115"/>
    <n v="115"/>
    <n v="180"/>
    <n v="190"/>
    <n v="190"/>
    <n v="460"/>
    <m/>
    <n v="76.186841000000001"/>
    <s v="N1"/>
    <n v="0"/>
    <s v="Reunion"/>
    <d v="2023-05-14T00:00:00"/>
  </r>
  <r>
    <n v="50087"/>
    <s v="L02 LIGUE BFC"/>
    <x v="1"/>
    <d v="2005-07-20T00:00:00"/>
    <x v="0"/>
    <s v="DEMOULIN"/>
    <s v="Alexandre"/>
    <n v="58.7"/>
    <x v="10"/>
    <n v="0.16592599999999999"/>
    <m/>
    <n v="135"/>
    <n v="150"/>
    <n v="155"/>
    <n v="110"/>
    <n v="121"/>
    <n v="123"/>
    <n v="165"/>
    <n v="175.5"/>
    <n v="175.5"/>
    <n v="451.5"/>
    <m/>
    <n v="74.915370999999993"/>
    <s v="N1"/>
    <s v="N2"/>
    <s v="BFC"/>
    <d v="2023-12-09T00:00:00"/>
  </r>
  <r>
    <n v="47371"/>
    <s v="VITROLLES HM"/>
    <x v="1"/>
    <d v="2005-12-03T00:00:00"/>
    <x v="0"/>
    <s v="FERRAT"/>
    <s v="THOMAS"/>
    <n v="58.9"/>
    <x v="10"/>
    <n v="0.16562399999999999"/>
    <m/>
    <n v="145"/>
    <n v="152.5"/>
    <n v="157.5"/>
    <n v="90"/>
    <n v="95"/>
    <n v="100"/>
    <n v="180"/>
    <n v="192.5"/>
    <n v="205"/>
    <n v="450"/>
    <m/>
    <n v="74.530605999999992"/>
    <s v="N1"/>
    <s v="N2"/>
    <s v="PACA"/>
    <d v="2023-12-16T00:00:00"/>
  </r>
  <r>
    <n v="51223"/>
    <s v="0057 - ATHLETIC POWER AULNAT"/>
    <x v="1"/>
    <d v="2003-09-20T00:00:00"/>
    <x v="0"/>
    <s v="BILLET"/>
    <s v="Gabriel"/>
    <n v="58.8"/>
    <x v="10"/>
    <n v="0.16577500000000001"/>
    <m/>
    <n v="140"/>
    <n v="147.5"/>
    <n v="150"/>
    <n v="97.5"/>
    <n v="102.5"/>
    <n v="105"/>
    <n v="185"/>
    <n v="197.5"/>
    <n v="202.5"/>
    <n v="450"/>
    <m/>
    <n v="74.598450999999997"/>
    <s v="N1"/>
    <s v="N2"/>
    <s v="Ile de France"/>
    <d v="2024-01-21T00:00:00"/>
  </r>
  <r>
    <n v="28995"/>
    <s v="0278 - FORCE OCCITANE"/>
    <x v="1"/>
    <d v="2001-05-09T00:00:00"/>
    <x v="0"/>
    <s v="HAUET"/>
    <s v="Arthur"/>
    <n v="66"/>
    <x v="11"/>
    <n v="0.155885"/>
    <m/>
    <n v="190"/>
    <n v="200"/>
    <n v="205"/>
    <n v="147.5"/>
    <n v="155"/>
    <n v="160"/>
    <n v="210"/>
    <n v="225"/>
    <n v="240"/>
    <n v="585"/>
    <m/>
    <n v="91.192270999999991"/>
    <s v="eur."/>
    <s v="N1"/>
    <s v="Occitanie"/>
    <d v="2023-12-09T00:00:00"/>
  </r>
  <r>
    <n v="51233"/>
    <s v="LICENCE INDIVIDUELLE"/>
    <x v="1"/>
    <d v="2003-11-05T00:00:00"/>
    <x v="0"/>
    <s v="SOLLIMA"/>
    <s v="Enzo"/>
    <n v="65.7"/>
    <x v="11"/>
    <n v="0.15626100000000001"/>
    <m/>
    <n v="150"/>
    <n v="150"/>
    <n v="180"/>
    <n v="127.5"/>
    <n v="132.5"/>
    <n v="140"/>
    <n v="232.5"/>
    <n v="245"/>
    <n v="260"/>
    <n v="580"/>
    <m/>
    <n v="90.631057999999996"/>
    <s v="eur."/>
    <s v="N1"/>
    <s v="LAURAF"/>
    <d v="2023-11-26T00:00:00"/>
  </r>
  <r>
    <n v="50138"/>
    <s v="Licence individuelle"/>
    <x v="1"/>
    <d v="2001-07-14T00:00:00"/>
    <x v="0"/>
    <s v="NATIVEL"/>
    <s v="Noah"/>
    <n v="65"/>
    <x v="11"/>
    <n v="0.15715000000000001"/>
    <m/>
    <n v="180"/>
    <n v="190"/>
    <n v="200"/>
    <n v="120"/>
    <n v="130"/>
    <n v="132.5"/>
    <n v="220"/>
    <n v="230"/>
    <n v="230"/>
    <n v="562.5"/>
    <m/>
    <n v="88.396596000000002"/>
    <s v="eur."/>
    <s v="N2"/>
    <s v="Reunion"/>
    <m/>
  </r>
  <r>
    <n v="39510"/>
    <s v="TEAM COSTOC ILE DE FRANCE"/>
    <x v="1"/>
    <d v="2001-03-02T00:00:00"/>
    <x v="0"/>
    <s v="LABESSE"/>
    <s v="Alexandre"/>
    <n v="66"/>
    <x v="11"/>
    <n v="0.155885"/>
    <m/>
    <n v="200"/>
    <n v="212.5"/>
    <n v="212.5"/>
    <n v="130"/>
    <n v="130"/>
    <n v="130"/>
    <n v="220"/>
    <n v="230"/>
    <n v="230"/>
    <n v="562.5"/>
    <m/>
    <n v="87.684876000000003"/>
    <s v="eur."/>
    <s v="N2"/>
    <s v="Ile de France"/>
    <d v="2023-12-17T00:00:00"/>
  </r>
  <r>
    <n v="50377"/>
    <s v="0482 - TEAM COSTOC ILE DE FRANCE"/>
    <x v="1"/>
    <d v="2002-02-21T00:00:00"/>
    <x v="0"/>
    <s v="PLANCHENAULT"/>
    <s v="Allan"/>
    <n v="64.25"/>
    <x v="11"/>
    <n v="0.15812000000000001"/>
    <m/>
    <n v="172.5"/>
    <n v="180"/>
    <n v="185"/>
    <n v="117.5"/>
    <n v="122.5"/>
    <n v="122.5"/>
    <n v="235"/>
    <n v="250"/>
    <n v="260"/>
    <n v="552.5"/>
    <m/>
    <n v="87.361222999999995"/>
    <s v="eur."/>
    <s v="N2"/>
    <s v="Normandie"/>
    <d v="2023-11-04T00:00:00"/>
  </r>
  <r>
    <n v="45151"/>
    <s v="0566 - ASSOCIATION MUNICIPALE CASTEL FORM"/>
    <x v="1"/>
    <d v="2002-08-31T00:00:00"/>
    <x v="0"/>
    <s v="RICOU"/>
    <s v="Matteo"/>
    <n v="64.599999999999994"/>
    <x v="11"/>
    <n v="0.157665"/>
    <m/>
    <n v="170"/>
    <n v="185"/>
    <n v="195"/>
    <n v="117.5"/>
    <n v="125"/>
    <n v="132.5"/>
    <n v="215"/>
    <n v="225"/>
    <n v="235"/>
    <n v="552.5"/>
    <m/>
    <n v="87.109749999999991"/>
    <s v="eur."/>
    <s v="N2"/>
    <s v="Ligerienne"/>
    <d v="2023-12-09T00:00:00"/>
  </r>
  <r>
    <n v="46250"/>
    <s v="Ligue de force Nouvelle Aquitaine"/>
    <x v="1"/>
    <d v="2003-01-08T00:00:00"/>
    <x v="0"/>
    <s v="COUVRAT"/>
    <s v="Raphaël"/>
    <n v="64.97"/>
    <x v="11"/>
    <n v="0.15718799999999999"/>
    <m/>
    <n v="175"/>
    <n v="182.5"/>
    <n v="190"/>
    <n v="125"/>
    <n v="130"/>
    <n v="135"/>
    <n v="205"/>
    <n v="215"/>
    <n v="222.5"/>
    <n v="547.5"/>
    <m/>
    <n v="86.060408999999993"/>
    <s v="N1"/>
    <s v="N2"/>
    <s v="Nouvelle Aquitaine"/>
    <d v="2023-11-04T00:00:00"/>
  </r>
  <r>
    <n v="44307"/>
    <s v="0269 - FORCE ATHLETIQUE CAENNAISE "/>
    <x v="1"/>
    <d v="2003-08-29T00:00:00"/>
    <x v="0"/>
    <s v="COUTANTIC"/>
    <s v="Mathis"/>
    <n v="65.77"/>
    <x v="11"/>
    <n v="0.15617300000000001"/>
    <m/>
    <n v="195"/>
    <n v="205"/>
    <n v="210"/>
    <n v="105"/>
    <n v="110"/>
    <n v="112.5"/>
    <n v="212.5"/>
    <n v="220"/>
    <n v="227.5"/>
    <n v="545"/>
    <m/>
    <n v="85.113959999999992"/>
    <s v="N1"/>
    <n v="0"/>
    <s v="Normandie"/>
    <d v="2023-06-04T00:00:00"/>
  </r>
  <r>
    <n v="48933"/>
    <s v="0457 - USCO VILLEPINTE"/>
    <x v="1"/>
    <d v="2002-03-25T00:00:00"/>
    <x v="0"/>
    <s v="VAN"/>
    <s v="Hoang Long"/>
    <n v="65.2"/>
    <x v="11"/>
    <n v="0.15689400000000001"/>
    <m/>
    <n v="190"/>
    <n v="200"/>
    <n v="200"/>
    <n v="97.5"/>
    <n v="97.5"/>
    <n v="100"/>
    <n v="225"/>
    <n v="232.5"/>
    <n v="240"/>
    <n v="540"/>
    <m/>
    <n v="84.72269"/>
    <s v="N1"/>
    <s v="N2"/>
    <s v="Ile de France"/>
    <d v="2024-01-07T00:00:00"/>
  </r>
  <r>
    <n v="47788"/>
    <s v="0577 - POWERLIFTING SARLAT"/>
    <x v="1"/>
    <d v="2001-05-01T00:00:00"/>
    <x v="0"/>
    <s v="DUFLY"/>
    <s v="Hugo"/>
    <n v="65.33"/>
    <x v="11"/>
    <n v="0.15672900000000001"/>
    <m/>
    <n v="190"/>
    <n v="200"/>
    <n v="210"/>
    <n v="105"/>
    <n v="110"/>
    <n v="115"/>
    <n v="200"/>
    <n v="210"/>
    <n v="220"/>
    <n v="530"/>
    <m/>
    <n v="83.066054999999992"/>
    <s v="N1"/>
    <n v="0"/>
    <s v="Nouvelle Aquitaine"/>
    <d v="2023-06-04T00:00:00"/>
  </r>
  <r>
    <n v="51526"/>
    <s v="0478 - ON LEVE CA"/>
    <x v="1"/>
    <d v="2004-11-26T00:00:00"/>
    <x v="0"/>
    <s v="MARTINHO CORREIA"/>
    <s v="Tiago Rafael"/>
    <n v="64.400000000000006"/>
    <x v="11"/>
    <n v="0.15792500000000001"/>
    <m/>
    <n v="167.5"/>
    <n v="175"/>
    <n v="185"/>
    <n v="100"/>
    <n v="110"/>
    <n v="115"/>
    <n v="210"/>
    <n v="225"/>
    <n v="235"/>
    <n v="530"/>
    <m/>
    <n v="83.699876000000003"/>
    <s v="N1"/>
    <s v="N2"/>
    <s v="Ile de France"/>
    <d v="2024-01-07T00:00:00"/>
  </r>
  <r>
    <n v="43928"/>
    <s v="TEAM COSTOC ILE DE FRANCE "/>
    <x v="1"/>
    <d v="2002-06-09T00:00:00"/>
    <x v="0"/>
    <s v="DENIS"/>
    <s v="Sheridan"/>
    <n v="73.8"/>
    <x v="12"/>
    <n v="0.14701700000000001"/>
    <m/>
    <n v="230"/>
    <n v="250"/>
    <n v="255"/>
    <n v="145"/>
    <n v="155"/>
    <n v="155"/>
    <n v="270"/>
    <n v="290"/>
    <n v="302.5"/>
    <n v="690"/>
    <m/>
    <n v="101.441188"/>
    <s v="monde"/>
    <s v="eur."/>
    <s v="Ile de France"/>
    <d v="2023-12-17T00:00:00"/>
  </r>
  <r>
    <n v="39095"/>
    <s v="RBC WORKOUT"/>
    <x v="1"/>
    <d v="2001-11-19T00:00:00"/>
    <x v="0"/>
    <s v="PUGET"/>
    <s v="Yann"/>
    <n v="73.75"/>
    <x v="12"/>
    <n v="0.147068"/>
    <m/>
    <n v="235"/>
    <n v="245"/>
    <n v="250"/>
    <n v="150"/>
    <n v="155"/>
    <n v="155"/>
    <n v="240"/>
    <n v="260"/>
    <n v="270"/>
    <n v="665"/>
    <m/>
    <n v="97.800189000000003"/>
    <s v="monde"/>
    <s v="N1"/>
    <s v="Bretagne"/>
    <d v="2023-12-09T00:00:00"/>
  </r>
  <r>
    <n v="40454"/>
    <s v="0269 - FORCE ATHLETIQUE CAENNAISE "/>
    <x v="1"/>
    <d v="2002-05-26T00:00:00"/>
    <x v="0"/>
    <s v="GEOFFROY"/>
    <s v="Jules"/>
    <n v="73.77"/>
    <x v="12"/>
    <n v="0.14704800000000001"/>
    <m/>
    <n v="225"/>
    <n v="235"/>
    <n v="237.5"/>
    <n v="135"/>
    <n v="140"/>
    <n v="142.5"/>
    <n v="265"/>
    <n v="280"/>
    <n v="285"/>
    <n v="657.5"/>
    <m/>
    <n v="96.683566999999996"/>
    <s v="eur."/>
    <s v="N1"/>
    <s v="Normandie"/>
    <d v="2024-01-21T00:00:00"/>
  </r>
  <r>
    <n v="44311"/>
    <s v="C0555 - POWER COMMUNITY"/>
    <x v="1"/>
    <d v="2001-09-21T00:00:00"/>
    <x v="0"/>
    <s v="SIMON"/>
    <s v="Alexandre"/>
    <n v="73.900000000000006"/>
    <x v="12"/>
    <n v="0.14691299999999999"/>
    <m/>
    <n v="220"/>
    <n v="235"/>
    <n v="240"/>
    <n v="120"/>
    <n v="127.5"/>
    <n v="130"/>
    <n v="250"/>
    <n v="270"/>
    <n v="280"/>
    <n v="650"/>
    <m/>
    <n v="95.493395000000007"/>
    <s v="eur."/>
    <s v="N1"/>
    <s v="Ile de France"/>
    <d v="2023-12-17T00:00:00"/>
  </r>
  <r>
    <n v="42468"/>
    <s v="ASPTT LIMOGE"/>
    <x v="1"/>
    <d v="2001-10-07T00:00:00"/>
    <x v="0"/>
    <s v="PASQUET"/>
    <s v="Hector"/>
    <n v="72.64"/>
    <x v="12"/>
    <n v="0.148233"/>
    <m/>
    <n v="215"/>
    <n v="227.5"/>
    <n v="235"/>
    <n v="135"/>
    <n v="142.5"/>
    <n v="145"/>
    <n v="245"/>
    <n v="257.5"/>
    <n v="267.5"/>
    <n v="645"/>
    <m/>
    <n v="95.609825000000001"/>
    <s v="eur."/>
    <s v="N1"/>
    <s v="BFC"/>
    <d v="2023-10-08T00:00:00"/>
  </r>
  <r>
    <n v="43230"/>
    <s v="0035 - ASPOM BORDEAUX"/>
    <x v="1"/>
    <d v="2002-07-18T00:00:00"/>
    <x v="0"/>
    <s v="BRIS"/>
    <s v="Arthur"/>
    <n v="73.680000000000007"/>
    <x v="12"/>
    <n v="0.14714099999999999"/>
    <m/>
    <n v="207.5"/>
    <n v="222.5"/>
    <n v="230"/>
    <n v="152.5"/>
    <n v="157.5"/>
    <n v="160"/>
    <n v="235"/>
    <n v="245"/>
    <n v="252.5"/>
    <n v="640"/>
    <m/>
    <n v="94.169913999999991"/>
    <s v="eur."/>
    <s v="N1"/>
    <s v="Nouvelle Aquitaine"/>
    <d v="2024-01-13T00:00:00"/>
  </r>
  <r>
    <n v="50562"/>
    <s v="HEROAD"/>
    <x v="1"/>
    <d v="2001-02-15T00:00:00"/>
    <x v="0"/>
    <s v="BUISSON"/>
    <s v="Sébastien"/>
    <n v="73.099999999999994"/>
    <x v="12"/>
    <n v="0.14774699999999999"/>
    <m/>
    <n v="220"/>
    <n v="230"/>
    <n v="235"/>
    <n v="122.5"/>
    <n v="130"/>
    <n v="137.5"/>
    <n v="245"/>
    <n v="265"/>
    <n v="272.5"/>
    <n v="640"/>
    <m/>
    <n v="94.557500000000005"/>
    <s v="eur."/>
    <s v="N1"/>
    <s v="Grand Est"/>
    <d v="2024-01-13T00:00:00"/>
  </r>
  <r>
    <n v="40483"/>
    <s v="TEAM COSTOC ILE DE France"/>
    <x v="1"/>
    <d v="2001-01-25T00:00:00"/>
    <x v="0"/>
    <s v="Servouze"/>
    <s v="Pierig"/>
    <n v="73.39"/>
    <x v="12"/>
    <n v="0.14744299999999999"/>
    <m/>
    <n v="210"/>
    <n v="220"/>
    <n v="227.5"/>
    <n v="135"/>
    <n v="140"/>
    <n v="142.5"/>
    <n v="237.5"/>
    <n v="247.5"/>
    <n v="255"/>
    <n v="617.5"/>
    <m/>
    <n v="91.045598999999996"/>
    <s v="N1"/>
    <n v="0"/>
    <s v="Ile de France"/>
    <d v="2023-07-01T00:00:00"/>
  </r>
  <r>
    <n v="43841"/>
    <s v="L10 - LIGUE DE FORCE ILE-DE-FRANCE"/>
    <x v="1"/>
    <d v="2001-06-06T00:00:00"/>
    <x v="0"/>
    <s v="MEAS"/>
    <s v="Bank"/>
    <n v="73.2"/>
    <x v="12"/>
    <n v="0.147642"/>
    <m/>
    <n v="205"/>
    <n v="220"/>
    <n v="230"/>
    <n v="140"/>
    <n v="150"/>
    <n v="152.5"/>
    <n v="230"/>
    <n v="245"/>
    <n v="260"/>
    <n v="615"/>
    <m/>
    <n v="90.799272000000002"/>
    <s v="N1"/>
    <s v="N2"/>
    <s v="Ile de France"/>
    <d v="2024-01-07T00:00:00"/>
  </r>
  <r>
    <n v="50833"/>
    <s v="SASQUATCH TEAM "/>
    <x v="1"/>
    <d v="2005-11-18T00:00:00"/>
    <x v="0"/>
    <s v="NIGAUT"/>
    <s v="Noa"/>
    <n v="73.349999999999994"/>
    <x v="12"/>
    <n v="0.147485"/>
    <m/>
    <n v="215"/>
    <n v="220"/>
    <n v="227.5"/>
    <n v="125"/>
    <n v="130"/>
    <n v="135"/>
    <n v="235"/>
    <n v="250"/>
    <n v="265"/>
    <n v="615"/>
    <m/>
    <n v="90.702691000000002"/>
    <s v="N1"/>
    <s v="N2"/>
    <s v="Grand Est"/>
    <d v="2024-01-13T00:00:00"/>
  </r>
  <r>
    <n v="45203"/>
    <s v="POWERCELL HOUSE COMPIEGNE"/>
    <x v="1"/>
    <d v="2002-02-13T00:00:00"/>
    <x v="0"/>
    <s v="ROUBAUD"/>
    <s v="VICTOR"/>
    <n v="73.37"/>
    <x v="12"/>
    <n v="0.14746400000000001"/>
    <m/>
    <n v="175"/>
    <n v="185"/>
    <n v="192.5"/>
    <n v="142.5"/>
    <n v="147.5"/>
    <n v="150"/>
    <n v="240"/>
    <n v="255"/>
    <n v="270"/>
    <n v="610"/>
    <m/>
    <n v="89.952523999999997"/>
    <s v="N1"/>
    <n v="0"/>
    <s v="Ile de France"/>
    <d v="2023-07-01T00:00:00"/>
  </r>
  <r>
    <n v="51383"/>
    <s v="0269 - FORCE ATHLETIQUE CAENNAISE "/>
    <x v="1"/>
    <d v="2002-02-11T00:00:00"/>
    <x v="0"/>
    <s v="THOMAS"/>
    <s v="Maximilien"/>
    <n v="73.7"/>
    <x v="12"/>
    <n v="0.14712"/>
    <m/>
    <n v="185"/>
    <n v="192.5"/>
    <n v="200"/>
    <n v="137.5"/>
    <n v="142.5"/>
    <n v="145"/>
    <n v="257.5"/>
    <n v="265"/>
    <m/>
    <n v="607.5"/>
    <m/>
    <n v="89.375250999999992"/>
    <s v="N1"/>
    <s v="R1"/>
    <s v="Normandie"/>
    <d v="2024-01-21T00:00:00"/>
  </r>
  <r>
    <n v="44245"/>
    <s v=" ATHLETIC POWER AULNAT "/>
    <x v="1"/>
    <d v="2004-09-10T00:00:00"/>
    <x v="0"/>
    <s v="BRUZZESE"/>
    <s v="Leoluca"/>
    <n v="67.319999999999993"/>
    <x v="12"/>
    <n v="0.15426300000000001"/>
    <m/>
    <n v="195"/>
    <n v="202.5"/>
    <n v="202.5"/>
    <n v="122.5"/>
    <n v="127.5"/>
    <n v="132.5"/>
    <n v="260"/>
    <n v="270"/>
    <n v="280"/>
    <n v="605"/>
    <m/>
    <n v="93.328605999999994"/>
    <s v="N1"/>
    <s v="R1"/>
    <s v="LAURAF"/>
    <d v="2023-10-29T00:00:00"/>
  </r>
  <r>
    <n v="28322"/>
    <s v="FHM DOULLENS"/>
    <x v="1"/>
    <d v="2002-12-02T00:00:00"/>
    <x v="0"/>
    <s v="LEGRAND"/>
    <s v="Enzo"/>
    <n v="72.45"/>
    <x v="12"/>
    <n v="0.14843500000000001"/>
    <m/>
    <n v="205"/>
    <n v="212.5"/>
    <n v="217.5"/>
    <n v="115"/>
    <n v="122.5"/>
    <n v="125"/>
    <n v="245"/>
    <n v="262.5"/>
    <n v="270"/>
    <n v="600"/>
    <m/>
    <n v="89.060786999999991"/>
    <s v="N1"/>
    <s v="R1"/>
    <s v="Hauts de France"/>
    <d v="2023-11-12T00:00:00"/>
  </r>
  <r>
    <n v="46036"/>
    <s v="FA ESCAUDAIN"/>
    <x v="1"/>
    <d v="2003-04-19T00:00:00"/>
    <x v="0"/>
    <s v="DESROUSSEAUX"/>
    <s v="Lucien"/>
    <n v="73.034999999999997"/>
    <x v="12"/>
    <n v="0.147815"/>
    <m/>
    <n v="205"/>
    <n v="215"/>
    <n v="220"/>
    <n v="135"/>
    <n v="140"/>
    <n v="142.5"/>
    <n v="230"/>
    <n v="240"/>
    <n v="250"/>
    <n v="600"/>
    <m/>
    <n v="88.688686000000004"/>
    <s v="N1"/>
    <s v="R1"/>
    <s v="Hauts de France"/>
    <d v="2023-11-12T00:00:00"/>
  </r>
  <r>
    <n v="51207"/>
    <s v="POWERCELL HOUSE COMPIÈGNE"/>
    <x v="1"/>
    <d v="2005-09-19T00:00:00"/>
    <x v="0"/>
    <s v="CREPET"/>
    <s v="Enzo"/>
    <n v="72.349999999999994"/>
    <x v="12"/>
    <n v="0.14854200000000001"/>
    <m/>
    <n v="190"/>
    <n v="200"/>
    <n v="207.5"/>
    <n v="117.5"/>
    <n v="122.5"/>
    <n v="127.5"/>
    <n v="250"/>
    <n v="265"/>
    <n v="271"/>
    <n v="600"/>
    <m/>
    <n v="89.124909000000002"/>
    <s v="N1"/>
    <s v="R1"/>
    <s v="Hauts de France"/>
    <d v="2023-11-26T00:00:00"/>
  </r>
  <r>
    <n v="50592"/>
    <s v="RBC WORKOUT"/>
    <x v="1"/>
    <d v="2001-06-28T00:00:00"/>
    <x v="0"/>
    <s v="STUYCK"/>
    <s v="Emeric"/>
    <n v="72.8"/>
    <x v="12"/>
    <n v="0.148063"/>
    <m/>
    <n v="182.5"/>
    <n v="197.5"/>
    <n v="205"/>
    <n v="105"/>
    <n v="112.5"/>
    <n v="117.5"/>
    <n v="250"/>
    <n v="265"/>
    <n v="277.5"/>
    <n v="600"/>
    <m/>
    <n v="88.837547999999998"/>
    <s v="N1"/>
    <s v="R1"/>
    <s v="Bretagne"/>
    <d v="2023-11-25T00:00:00"/>
  </r>
  <r>
    <n v="44843"/>
    <s v="0124 - CLUB ATHLETIQUE NANTAIS"/>
    <x v="1"/>
    <d v="2001-08-14T00:00:00"/>
    <x v="0"/>
    <s v="DUSSEVAL"/>
    <s v="Jimmy"/>
    <n v="72.7"/>
    <x v="12"/>
    <n v="0.148169"/>
    <m/>
    <n v="200"/>
    <n v="210"/>
    <n v="215"/>
    <n v="120"/>
    <n v="125"/>
    <n v="127.5"/>
    <n v="240"/>
    <n v="257.5"/>
    <n v="267.5"/>
    <n v="600"/>
    <m/>
    <n v="88.90114299999999"/>
    <s v="N1"/>
    <s v="R1"/>
    <s v="Ligerienne"/>
    <d v="2023-12-09T00:00:00"/>
  </r>
  <r>
    <n v="43911"/>
    <s v="L04 - LIGUE DE FORCE CENTRE-VAL DE LOIRE"/>
    <x v="1"/>
    <d v="2004-08-04T00:00:00"/>
    <x v="0"/>
    <s v="BOUCHER"/>
    <s v="Marvin"/>
    <n v="73.2"/>
    <x v="12"/>
    <n v="0.147642"/>
    <m/>
    <n v="180"/>
    <n v="182.5"/>
    <n v="205"/>
    <n v="132.5"/>
    <n v="140"/>
    <n v="145"/>
    <n v="240"/>
    <n v="255"/>
    <n v="270"/>
    <n v="600"/>
    <m/>
    <n v="88.584655999999995"/>
    <s v="N1"/>
    <s v="R1"/>
    <s v="Ligerienne"/>
    <d v="2023-12-09T00:00:00"/>
  </r>
  <r>
    <n v="45948"/>
    <s v="0502 - ULTIMATE POWER"/>
    <x v="1"/>
    <d v="2005-02-09T00:00:00"/>
    <x v="0"/>
    <s v="SENSI"/>
    <s v="Ethan"/>
    <n v="72.7"/>
    <x v="12"/>
    <m/>
    <m/>
    <n v="190"/>
    <n v="200"/>
    <n v="210"/>
    <n v="142.5"/>
    <n v="150"/>
    <n v="155"/>
    <n v="215"/>
    <n v="230"/>
    <n v="240"/>
    <n v="600"/>
    <m/>
    <n v="88.90114299999999"/>
    <s v="N1"/>
    <s v="R1"/>
    <s v="Occitanie"/>
    <d v="2024-01-06T00:00:00"/>
  </r>
  <r>
    <n v="50231"/>
    <s v="HEROAD"/>
    <x v="1"/>
    <d v="2003-09-26T00:00:00"/>
    <x v="0"/>
    <s v="CHAUVEAU"/>
    <s v="Arthur"/>
    <n v="73.349999999999994"/>
    <x v="12"/>
    <n v="0.147485"/>
    <m/>
    <n v="195"/>
    <n v="205"/>
    <n v="215"/>
    <n v="125"/>
    <n v="130"/>
    <n v="135"/>
    <n v="230"/>
    <n v="240"/>
    <n v="250"/>
    <n v="600"/>
    <m/>
    <n v="88.490431000000001"/>
    <s v="N1"/>
    <s v="R1"/>
    <s v="Grand Est"/>
    <d v="2024-01-13T00:00:00"/>
  </r>
  <r>
    <n v="50547"/>
    <s v="TEAM COSTOC"/>
    <x v="1"/>
    <d v="2003-12-02T00:00:00"/>
    <x v="0"/>
    <s v="DUCHARME"/>
    <s v="Théo"/>
    <n v="73.7"/>
    <x v="12"/>
    <n v="0.14712"/>
    <m/>
    <n v="200"/>
    <n v="200"/>
    <n v="210"/>
    <n v="147.5"/>
    <n v="157.5"/>
    <n v="162.5"/>
    <n v="232.5"/>
    <n v="232.5"/>
    <n v="250"/>
    <n v="600"/>
    <m/>
    <n v="88.271851999999996"/>
    <s v="N1"/>
    <s v="R1"/>
    <s v="Grand Est"/>
    <d v="2024-01-13T00:00:00"/>
  </r>
  <r>
    <n v="48380"/>
    <s v="LIGUE DE FORCE GRAND-EST"/>
    <x v="1"/>
    <d v="2004-01-25T00:00:00"/>
    <x v="0"/>
    <s v="FELIX"/>
    <s v="Louis"/>
    <n v="74"/>
    <x v="12"/>
    <n v="0.14681"/>
    <m/>
    <n v="180"/>
    <n v="195"/>
    <n v="200"/>
    <n v="120"/>
    <n v="130"/>
    <n v="135"/>
    <n v="230"/>
    <n v="250"/>
    <n v="265"/>
    <n v="600"/>
    <m/>
    <n v="88.085914000000002"/>
    <s v="N1"/>
    <s v="R1"/>
    <s v="Grand Est"/>
    <d v="2024-01-13T00:00:00"/>
  </r>
  <r>
    <n v="45994"/>
    <s v="Team costoc occitanie"/>
    <x v="1"/>
    <d v="2002-07-10T00:00:00"/>
    <x v="0"/>
    <s v="EYGONNET"/>
    <s v="Calixte"/>
    <n v="82.7"/>
    <x v="13"/>
    <n v="0.138681"/>
    <m/>
    <n v="245"/>
    <n v="260"/>
    <n v="270"/>
    <n v="145"/>
    <n v="160"/>
    <n v="160"/>
    <n v="285"/>
    <n v="305"/>
    <n v="320"/>
    <n v="725"/>
    <m/>
    <n v="100.543081"/>
    <s v="monde"/>
    <s v="N1"/>
    <s v="Ile de France"/>
    <d v="2023-12-17T00:00:00"/>
  </r>
  <r>
    <n v="50401"/>
    <s v="NV POWERLIFTING"/>
    <x v="1"/>
    <d v="2003-01-22T00:00:00"/>
    <x v="0"/>
    <s v="ETIEMBLE"/>
    <s v="Carl"/>
    <n v="82.7"/>
    <x v="13"/>
    <n v="0.138681"/>
    <m/>
    <n v="240"/>
    <n v="252.5"/>
    <n v="260"/>
    <n v="140"/>
    <n v="152.5"/>
    <n v="160"/>
    <n v="270"/>
    <n v="285"/>
    <n v="300"/>
    <n v="705"/>
    <m/>
    <n v="97.769479000000004"/>
    <s v="eur."/>
    <s v="N1"/>
    <s v="Bretagne"/>
    <d v="2023-12-09T00:00:00"/>
  </r>
  <r>
    <n v="34370"/>
    <s v="EVIDENCE BASED SYSTEM"/>
    <x v="1"/>
    <d v="2001-03-10T00:00:00"/>
    <x v="0"/>
    <s v="KLEIN"/>
    <s v="Lucas"/>
    <n v="82.8"/>
    <x v="13"/>
    <n v="0.138596"/>
    <m/>
    <n v="245"/>
    <n v="260"/>
    <n v="275"/>
    <n v="170"/>
    <n v="182.5"/>
    <n v="195"/>
    <n v="260"/>
    <n v="280"/>
    <n v="280"/>
    <n v="702.5"/>
    <m/>
    <n v="97.363283999999993"/>
    <s v="eur."/>
    <s v="N1"/>
    <s v="Grand Est"/>
    <d v="2024-01-13T00:00:00"/>
  </r>
  <r>
    <n v="43805"/>
    <s v="USCOV VILLEPINTE"/>
    <x v="1"/>
    <d v="2004-04-21T00:00:00"/>
    <x v="0"/>
    <s v="MILLOT"/>
    <s v="Dorian"/>
    <n v="82.3"/>
    <x v="13"/>
    <n v="0.13902100000000001"/>
    <m/>
    <n v="252.5"/>
    <n v="265"/>
    <n v="270"/>
    <n v="137.5"/>
    <n v="147.5"/>
    <n v="152.5"/>
    <n v="270"/>
    <n v="287.5"/>
    <n v="300"/>
    <n v="700"/>
    <m/>
    <n v="97.314488999999995"/>
    <s v="eur."/>
    <s v="N1"/>
    <s v="LAURAF"/>
    <d v="2023-10-01T00:00:00"/>
  </r>
  <r>
    <n v="44818"/>
    <s v="0124 - CLUB ATHLETIQUE NANTAIS"/>
    <x v="1"/>
    <d v="2001-07-30T00:00:00"/>
    <x v="0"/>
    <s v="BATAILLIE"/>
    <s v="Melvyn"/>
    <n v="80.5"/>
    <x v="13"/>
    <n v="0.14059099999999999"/>
    <m/>
    <n v="220"/>
    <n v="235"/>
    <n v="240"/>
    <n v="150"/>
    <n v="160"/>
    <n v="165"/>
    <n v="285"/>
    <n v="305"/>
    <m/>
    <n v="700"/>
    <m/>
    <n v="98.413197999999994"/>
    <s v="eur."/>
    <s v="N1"/>
    <s v="Ligerienne"/>
    <d v="2023-12-09T00:00:00"/>
  </r>
  <r>
    <n v="46954"/>
    <s v="0276 - FORCE ATHLETIQUE LOVERIENNE"/>
    <x v="1"/>
    <d v="2005-03-15T00:00:00"/>
    <x v="0"/>
    <s v="LÉCUYER"/>
    <s v="Oscar"/>
    <n v="81.41"/>
    <x v="13"/>
    <n v="0.13979"/>
    <m/>
    <n v="215"/>
    <n v="225"/>
    <n v="235"/>
    <n v="140"/>
    <n v="150"/>
    <n v="155"/>
    <n v="260"/>
    <n v="270"/>
    <n v="280"/>
    <n v="655"/>
    <m/>
    <n v="91.561869999999999"/>
    <s v="N1"/>
    <s v="R1"/>
    <s v="Normandie"/>
    <d v="2024-01-21T00:00:00"/>
  </r>
  <r>
    <n v="30041"/>
    <s v="0457 - USCO VILLEPINTE"/>
    <x v="1"/>
    <d v="2001-11-05T00:00:00"/>
    <x v="0"/>
    <s v="LAGOS"/>
    <s v="Kevin"/>
    <n v="83"/>
    <x v="13"/>
    <n v="0.13842699999999999"/>
    <m/>
    <n v="222.5"/>
    <n v="235"/>
    <n v="242.5"/>
    <n v="140"/>
    <n v="150"/>
    <n v="157.5"/>
    <n v="247.5"/>
    <n v="260"/>
    <n v="265"/>
    <n v="652.5"/>
    <m/>
    <n v="90.323346000000001"/>
    <s v="N1"/>
    <s v="R1"/>
    <s v="Ile de France"/>
    <d v="2024-01-07T00:00:00"/>
  </r>
  <r>
    <n v="46382"/>
    <s v="BODY FITNESS VILLERUPT"/>
    <x v="1"/>
    <d v="2001-06-23T00:00:00"/>
    <x v="0"/>
    <s v="Ducret"/>
    <s v="Mathis"/>
    <n v="82"/>
    <x v="13"/>
    <n v="0.13927900000000001"/>
    <m/>
    <n v="205"/>
    <n v="220"/>
    <n v="230"/>
    <n v="142.5"/>
    <n v="150"/>
    <n v="155"/>
    <n v="260"/>
    <n v="270"/>
    <n v="275"/>
    <n v="650"/>
    <m/>
    <n v="90.530743999999999"/>
    <s v="N1"/>
    <n v="0"/>
    <s v="Grand Est"/>
    <d v="2023-05-28T00:00:00"/>
  </r>
  <r>
    <n v="26857"/>
    <s v="BARBELLE UNION"/>
    <x v="1"/>
    <d v="2001-11-09T00:00:00"/>
    <x v="0"/>
    <s v="MASCARO"/>
    <s v="Morgan"/>
    <n v="82.6"/>
    <x v="13"/>
    <n v="0.138765"/>
    <m/>
    <n v="220"/>
    <n v="225"/>
    <n v="230"/>
    <n v="155"/>
    <n v="160"/>
    <n v="165"/>
    <n v="250"/>
    <n v="260"/>
    <n v="260"/>
    <n v="650"/>
    <m/>
    <n v="90.197239999999994"/>
    <s v="N1"/>
    <s v="R1"/>
    <s v="LAURAF"/>
    <d v="2023-11-26T00:00:00"/>
  </r>
  <r>
    <n v="50476"/>
    <s v="HMC BOURGOIN JALIEU"/>
    <x v="1"/>
    <d v="2002-02-05T00:00:00"/>
    <x v="0"/>
    <s v="COUTODIER"/>
    <s v="Benjamin"/>
    <n v="80.95"/>
    <x v="13"/>
    <n v="0.14019300000000001"/>
    <m/>
    <n v="215"/>
    <n v="222.5"/>
    <n v="222.5"/>
    <n v="145"/>
    <n v="150"/>
    <n v="152.5"/>
    <n v="255"/>
    <n v="265"/>
    <n v="270"/>
    <n v="645"/>
    <m/>
    <n v="90.423914999999994"/>
    <s v="N1"/>
    <s v="R1"/>
    <s v="LAURAF"/>
    <d v="2023-11-26T00:00:00"/>
  </r>
  <r>
    <n v="45382"/>
    <s v="Ligue de force Nouvelle Aquitaine"/>
    <x v="1"/>
    <d v="2003-03-18T00:00:00"/>
    <x v="0"/>
    <s v="JUTEAU"/>
    <s v="Mathias"/>
    <n v="81.22"/>
    <x v="13"/>
    <n v="0.139956"/>
    <m/>
    <n v="205"/>
    <n v="215"/>
    <n v="220"/>
    <n v="125"/>
    <n v="130"/>
    <n v="135"/>
    <n v="265"/>
    <n v="290"/>
    <n v="300.5"/>
    <n v="640"/>
    <m/>
    <n v="89.571253999999996"/>
    <s v="N1"/>
    <s v="R1"/>
    <s v="Nouvelle Aquitaine"/>
    <d v="2023-11-04T00:00:00"/>
  </r>
  <r>
    <n v="43422"/>
    <s v="0570 - SARL ALTI-FIT ESPACE SPORTIF COLETTE BESSON"/>
    <x v="1"/>
    <d v="2003-04-19T00:00:00"/>
    <x v="0"/>
    <s v="TUQUET"/>
    <s v="Matéo"/>
    <n v="82.5"/>
    <x v="13"/>
    <n v="0.138851"/>
    <m/>
    <n v="215"/>
    <n v="225"/>
    <n v="230"/>
    <n v="150"/>
    <n v="155"/>
    <n v="155"/>
    <n v="240"/>
    <n v="255"/>
    <m/>
    <n v="640"/>
    <m/>
    <n v="88.864024999999998"/>
    <s v="N1"/>
    <s v="R1"/>
    <s v="Occitanie"/>
    <d v="2023-12-09T00:00:00"/>
  </r>
  <r>
    <n v="45923"/>
    <s v="0005 - AC MAISONS ALFORT"/>
    <x v="1"/>
    <d v="2001-05-08T00:00:00"/>
    <x v="0"/>
    <s v="SI ALI"/>
    <s v="Issam"/>
    <n v="82"/>
    <x v="13"/>
    <n v="0.13927900000000001"/>
    <m/>
    <n v="212.5"/>
    <n v="222.5"/>
    <n v="230"/>
    <n v="157.5"/>
    <n v="162.5"/>
    <n v="162.5"/>
    <n v="235"/>
    <n v="247.5"/>
    <m/>
    <n v="640"/>
    <m/>
    <n v="89.137962999999999"/>
    <s v="N1"/>
    <s v="R1"/>
    <s v="Ile de France"/>
    <d v="2024-01-07T00:00:00"/>
  </r>
  <r>
    <n v="37894"/>
    <s v="0027 - ASB REZÉ"/>
    <x v="1"/>
    <d v="2001-04-25T00:00:00"/>
    <x v="0"/>
    <s v="GUICHARD"/>
    <s v="Léon"/>
    <n v="82.41"/>
    <x v="13"/>
    <n v="0.13892699999999999"/>
    <m/>
    <n v="210"/>
    <n v="220"/>
    <n v="227.5"/>
    <n v="125"/>
    <n v="135"/>
    <n v="140"/>
    <n v="255"/>
    <n v="272.5"/>
    <n v="277.5"/>
    <n v="640"/>
    <m/>
    <n v="88.913117"/>
    <s v="N1"/>
    <s v="R1"/>
    <s v="Nouvelle Aquitaine"/>
    <d v="2024-01-13T00:00:00"/>
  </r>
  <r>
    <n v="38303"/>
    <s v="AS CHEMINOTS METZ"/>
    <x v="1"/>
    <d v="2003-08-18T00:00:00"/>
    <x v="0"/>
    <s v="LATASSA "/>
    <s v="Martin"/>
    <n v="82.4"/>
    <x v="13"/>
    <n v="0.138936"/>
    <m/>
    <n v="215"/>
    <n v="225"/>
    <n v="230"/>
    <n v="140"/>
    <n v="147.5"/>
    <n v="150"/>
    <n v="245"/>
    <n v="260"/>
    <n v="270"/>
    <n v="640"/>
    <m/>
    <n v="88.918576999999999"/>
    <s v="N1"/>
    <s v="R1"/>
    <s v="Grand Est"/>
    <d v="2024-01-13T00:00:00"/>
  </r>
  <r>
    <n v="44745"/>
    <s v="0478 - ON LEVE CA"/>
    <x v="1"/>
    <d v="2002-07-29T00:00:00"/>
    <x v="0"/>
    <s v="TRABELSI"/>
    <s v="Safwan"/>
    <n v="90.7"/>
    <x v="14"/>
    <n v="0.132436"/>
    <m/>
    <n v="205"/>
    <n v="225"/>
    <n v="230"/>
    <n v="130"/>
    <n v="140"/>
    <n v="145"/>
    <n v="300"/>
    <n v="320"/>
    <n v="335"/>
    <n v="685"/>
    <m/>
    <n v="90.718557000000004"/>
    <s v="N1"/>
    <n v="0"/>
    <s v="Ile de France"/>
    <d v="2023-07-08T00:00:00"/>
  </r>
  <r>
    <n v="48195"/>
    <s v="INDIVIDUELLE"/>
    <x v="1"/>
    <d v="2001-09-18T00:00:00"/>
    <x v="0"/>
    <s v="LE BIHAN"/>
    <s v="Nathan"/>
    <n v="92.5"/>
    <x v="14"/>
    <n v="0.131166"/>
    <m/>
    <n v="225"/>
    <n v="237.5"/>
    <n v="245"/>
    <n v="145"/>
    <n v="150"/>
    <n v="155"/>
    <n v="272.5"/>
    <n v="290"/>
    <n v="300"/>
    <n v="677.5"/>
    <m/>
    <n v="88.864913999999999"/>
    <s v="N1"/>
    <s v="R1"/>
    <s v="Bretagne"/>
    <d v="2023-10-21T00:00:00"/>
  </r>
  <r>
    <n v="51569"/>
    <s v="0555 - POWER COMMUNITY"/>
    <x v="1"/>
    <d v="2001-05-03T00:00:00"/>
    <x v="0"/>
    <s v="BUFFARD"/>
    <s v="Ethan"/>
    <n v="90.3"/>
    <x v="14"/>
    <m/>
    <m/>
    <n v="205"/>
    <n v="220"/>
    <n v="230"/>
    <n v="135"/>
    <n v="142.5"/>
    <n v="147.5"/>
    <n v="270"/>
    <n v="287.5"/>
    <n v="300"/>
    <n v="677.5"/>
    <m/>
    <n v="89.920721"/>
    <s v="N1"/>
    <s v="R1"/>
    <s v="Occitanie"/>
    <d v="2024-01-06T00:00:00"/>
  </r>
  <r>
    <n v="43986"/>
    <s v="HMC BOURGOIN JALLIEU "/>
    <x v="1"/>
    <d v="2001-08-28T00:00:00"/>
    <x v="0"/>
    <s v="THOMAS DE LA B."/>
    <s v="Gaëtan"/>
    <n v="91.88"/>
    <x v="14"/>
    <n v="0.13159899999999999"/>
    <m/>
    <n v="195"/>
    <n v="205"/>
    <n v="210"/>
    <n v="142.5"/>
    <n v="147.5"/>
    <n v="150"/>
    <n v="290"/>
    <n v="305"/>
    <n v="315"/>
    <n v="675"/>
    <m/>
    <n v="88.828795999999997"/>
    <s v="N1"/>
    <s v="R1"/>
    <s v="LAURAF"/>
    <d v="2023-10-29T00:00:00"/>
  </r>
  <r>
    <n v="46900"/>
    <s v="HEROAD"/>
    <x v="1"/>
    <d v="2003-06-18T00:00:00"/>
    <x v="0"/>
    <s v="Fennira"/>
    <s v="Adam"/>
    <n v="91.95"/>
    <x v="14"/>
    <n v="0.13155"/>
    <m/>
    <n v="215"/>
    <n v="230"/>
    <n v="242.5"/>
    <n v="137.5"/>
    <n v="147.5"/>
    <n v="150"/>
    <n v="237.5"/>
    <n v="255"/>
    <n v="275"/>
    <n v="665"/>
    <m/>
    <n v="87.480180000000004"/>
    <s v="N1"/>
    <n v="0"/>
    <s v="Grand Est"/>
    <d v="2023-05-28T00:00:00"/>
  </r>
  <r>
    <n v="46704"/>
    <s v="STORM NC"/>
    <x v="1"/>
    <d v="2005-06-05T00:00:00"/>
    <x v="0"/>
    <s v="MESSOUSSA"/>
    <s v="Mani"/>
    <n v="91.3"/>
    <x v="14"/>
    <n v="0.13200800000000001"/>
    <m/>
    <n v="227.5"/>
    <n v="237.5"/>
    <n v="240"/>
    <n v="150"/>
    <n v="157.5"/>
    <n v="162.5"/>
    <n v="242.5"/>
    <n v="252.5"/>
    <n v="262.5"/>
    <n v="665"/>
    <m/>
    <n v="87.784966999999995"/>
    <s v="N1"/>
    <n v="0"/>
    <s v="NC"/>
    <d v="2023-07-01T00:00:00"/>
  </r>
  <r>
    <n v="39078"/>
    <s v="L15 - LIGUE DE FORCE NOUVELLE-AQUITAINE"/>
    <x v="1"/>
    <d v="2003-11-27T00:00:00"/>
    <x v="0"/>
    <s v="MORVAN"/>
    <s v="Kelyan"/>
    <n v="88.18"/>
    <x v="14"/>
    <n v="0.134293"/>
    <m/>
    <n v="232.5"/>
    <n v="240"/>
    <n v="250"/>
    <n v="140"/>
    <n v="150"/>
    <n v="152.5"/>
    <n v="250"/>
    <n v="265"/>
    <n v="275"/>
    <n v="665"/>
    <m/>
    <n v="89.304659000000001"/>
    <s v="N1"/>
    <s v="R1"/>
    <s v="Nouvelle Aquitaine"/>
    <d v="2023-09-30T00:00:00"/>
  </r>
  <r>
    <n v="50982"/>
    <s v="LICENCE INDIVIDUELLE"/>
    <x v="1"/>
    <d v="2005-01-13T00:00:00"/>
    <x v="0"/>
    <s v="GOUTTEBEL"/>
    <s v="TOM"/>
    <n v="88.7"/>
    <x v="14"/>
    <n v="0.13390199999999999"/>
    <m/>
    <n v="212.5"/>
    <n v="222.5"/>
    <n v="227.5"/>
    <n v="145"/>
    <n v="155"/>
    <n v="157.5"/>
    <n v="245"/>
    <n v="265"/>
    <n v="280"/>
    <n v="665"/>
    <m/>
    <n v="89.044657000000001"/>
    <s v="N1"/>
    <s v="R1"/>
    <s v="PACA"/>
    <d v="2023-12-16T00:00:00"/>
  </r>
  <r>
    <n v="20408"/>
    <s v="Haltéro Club Grande Montée"/>
    <x v="1"/>
    <d v="2002-10-01T00:00:00"/>
    <x v="0"/>
    <s v="POUNOUSSAMY"/>
    <s v="Christan"/>
    <n v="87.7"/>
    <x v="14"/>
    <n v="0.134658"/>
    <m/>
    <n v="230"/>
    <n v="240"/>
    <n v="250"/>
    <n v="147.5"/>
    <n v="152.5"/>
    <n v="155"/>
    <n v="260"/>
    <n v="270"/>
    <m/>
    <n v="665"/>
    <m/>
    <n v="89.547129999999996"/>
    <s v="N1"/>
    <s v="R1"/>
    <s v="Reunion"/>
    <d v="2023-12-16T00:00:00"/>
  </r>
  <r>
    <n v="30221"/>
    <s v="HC NICE"/>
    <x v="1"/>
    <d v="2001-11-24T00:00:00"/>
    <x v="0"/>
    <s v="BARSANTI"/>
    <s v="ALEXANDRE"/>
    <n v="91.6"/>
    <x v="14"/>
    <n v="0.131796"/>
    <m/>
    <n v="225"/>
    <n v="235"/>
    <n v="237.5"/>
    <n v="180"/>
    <n v="187.5"/>
    <n v="190"/>
    <n v="225"/>
    <n v="240"/>
    <n v="245"/>
    <n v="665"/>
    <m/>
    <n v="87.643805"/>
    <s v="N1"/>
    <s v="R1"/>
    <s v="PACA"/>
    <d v="2024-01-13T00:00:00"/>
  </r>
  <r>
    <n v="51185"/>
    <s v="LIGUE DE FORCE GRAND-EST"/>
    <x v="1"/>
    <d v="2001-07-17T00:00:00"/>
    <x v="0"/>
    <s v="INSALACO "/>
    <s v="Bruno"/>
    <n v="91.65"/>
    <x v="14"/>
    <n v="0.13175999999999999"/>
    <m/>
    <n v="220"/>
    <n v="230"/>
    <n v="240"/>
    <n v="160"/>
    <n v="167.5"/>
    <n v="170"/>
    <n v="260"/>
    <n v="265"/>
    <n v="270"/>
    <n v="665"/>
    <m/>
    <n v="87.620359999999991"/>
    <s v="N1"/>
    <s v="R1"/>
    <s v="Grand Est"/>
    <d v="2024-01-13T00:00:00"/>
  </r>
  <r>
    <n v="32060"/>
    <s v="CH LUNEVILLE"/>
    <x v="1"/>
    <d v="2003-08-22T00:00:00"/>
    <x v="0"/>
    <s v="DAMIANI"/>
    <s v="Luigi"/>
    <n v="92.4"/>
    <x v="14"/>
    <n v="0.13123599999999999"/>
    <m/>
    <n v="232.5"/>
    <n v="232.5"/>
    <n v="232.5"/>
    <n v="155"/>
    <n v="162.5"/>
    <n v="167.5"/>
    <n v="250"/>
    <n v="270"/>
    <n v="285"/>
    <n v="665"/>
    <m/>
    <n v="87.271467999999999"/>
    <s v="N1"/>
    <s v="R1"/>
    <s v="Grand Est"/>
    <d v="2024-01-13T00:00:00"/>
  </r>
  <r>
    <n v="46952"/>
    <s v="0276 - FORCE ATHLETIQUE LOVERIENNE"/>
    <x v="1"/>
    <d v="2003-08-01T00:00:00"/>
    <x v="0"/>
    <s v="COJEAN"/>
    <s v="Roman"/>
    <n v="89.09"/>
    <x v="14"/>
    <n v="0.13361200000000001"/>
    <m/>
    <n v="210"/>
    <n v="220"/>
    <m/>
    <n v="137.5"/>
    <n v="145"/>
    <n v="147.5"/>
    <n v="280"/>
    <n v="297.5"/>
    <n v="305"/>
    <n v="665"/>
    <m/>
    <n v="88.851455999999999"/>
    <s v="N1"/>
    <s v="R1"/>
    <s v="Normandie"/>
    <d v="2024-01-21T00:00:00"/>
  </r>
  <r>
    <n v="45053"/>
    <s v="L04 - LIGUE DE FORCE CENTRE-VAL DE LOIRE"/>
    <x v="1"/>
    <d v="2002-04-09T00:00:00"/>
    <x v="0"/>
    <s v="COLOMBEAU"/>
    <s v="Loïc"/>
    <n v="104.8"/>
    <x v="15"/>
    <n v="0.123574"/>
    <m/>
    <n v="255"/>
    <n v="262.5"/>
    <n v="272.5"/>
    <n v="155"/>
    <n v="162.5"/>
    <n v="170"/>
    <n v="300"/>
    <n v="335"/>
    <n v="350"/>
    <n v="785"/>
    <m/>
    <n v="97.005478999999994"/>
    <s v="monde"/>
    <s v="N1"/>
    <s v="Ligerienne"/>
    <d v="2023-12-09T00:00:00"/>
  </r>
  <r>
    <n v="41879"/>
    <s v="0457 - USCO VILLEPINTE"/>
    <x v="1"/>
    <d v="2001-01-23T00:00:00"/>
    <x v="0"/>
    <s v="JEAN BAPTISTE"/>
    <s v="Oren"/>
    <n v="101.8"/>
    <x v="15"/>
    <n v="0.12526799999999999"/>
    <m/>
    <n v="230"/>
    <n v="245"/>
    <n v="257.5"/>
    <n v="170"/>
    <n v="182.5"/>
    <n v="190"/>
    <n v="290"/>
    <n v="315"/>
    <n v="327.5"/>
    <n v="767.5"/>
    <m/>
    <n v="96.142667000000003"/>
    <s v="N1"/>
    <s v="N1"/>
    <s v="Ile de France"/>
    <d v="2024-01-07T00:00:00"/>
  </r>
  <r>
    <n v="34729"/>
    <s v="0035 - ASPOM BORDEAUX"/>
    <x v="1"/>
    <d v="2002-05-15T00:00:00"/>
    <x v="0"/>
    <s v="CASTILLO"/>
    <s v="Paco"/>
    <n v="96.2"/>
    <x v="15"/>
    <n v="0.128693"/>
    <m/>
    <n v="220"/>
    <n v="250"/>
    <n v="270"/>
    <n v="167.5"/>
    <n v="182.5"/>
    <n v="187.5"/>
    <n v="275"/>
    <n v="300"/>
    <n v="305"/>
    <n v="757.5"/>
    <m/>
    <n v="97.484684000000001"/>
    <s v="N1"/>
    <s v="N1"/>
    <s v="Nouvelle Aquitaine"/>
    <d v="2024-01-13T00:00:00"/>
  </r>
  <r>
    <n v="28816"/>
    <s v="FREMEN POWER"/>
    <x v="1"/>
    <d v="2001-08-16T00:00:00"/>
    <x v="0"/>
    <s v="CONSTANT"/>
    <s v="Matheo"/>
    <n v="100.05"/>
    <x v="15"/>
    <n v="0.1263"/>
    <m/>
    <n v="245"/>
    <n v="260"/>
    <n v="270"/>
    <n v="170"/>
    <n v="180"/>
    <n v="190"/>
    <n v="265"/>
    <n v="295"/>
    <n v="300"/>
    <n v="745"/>
    <m/>
    <n v="94.092951999999997"/>
    <s v="N1"/>
    <s v="N1"/>
    <s v="Bretagne"/>
    <d v="2023-10-21T00:00:00"/>
  </r>
  <r>
    <n v="52616"/>
    <s v="L10 - LIGUE DE FORCE ILE-DE-FRANCE"/>
    <x v="1"/>
    <d v="2003-01-27T00:00:00"/>
    <x v="0"/>
    <s v="ISAUTY"/>
    <s v="Jeffrey"/>
    <n v="104.7"/>
    <x v="15"/>
    <n v="0.123629"/>
    <m/>
    <n v="245"/>
    <n v="260"/>
    <n v="275"/>
    <n v="150"/>
    <n v="157.5"/>
    <n v="167.5"/>
    <n v="285"/>
    <n v="300"/>
    <n v="325"/>
    <n v="742.5"/>
    <m/>
    <n v="91.794404999999998"/>
    <s v="N1"/>
    <s v="N1"/>
    <s v="Ile de France"/>
    <d v="2024-01-21T00:00:00"/>
  </r>
  <r>
    <n v="48423"/>
    <s v="TEMPLE GYM 21"/>
    <x v="1"/>
    <d v="2004-04-05T00:00:00"/>
    <x v="0"/>
    <s v="PRUNIER"/>
    <s v="Lucas"/>
    <n v="104.3"/>
    <x v="15"/>
    <n v="0.12385"/>
    <m/>
    <n v="220"/>
    <n v="235.5"/>
    <n v="245.5"/>
    <n v="135"/>
    <n v="142.5"/>
    <n v="147.5"/>
    <n v="280"/>
    <n v="300.5"/>
    <n v="300.5"/>
    <n v="688.5"/>
    <m/>
    <n v="85.270522"/>
    <s v="N1"/>
    <s v="R1"/>
    <s v="BFC"/>
    <d v="2023-11-04T00:00:00"/>
  </r>
  <r>
    <n v="46947"/>
    <s v="L04 - LIGUE DE FORCE CENTRE-VAL DE LOIRE"/>
    <x v="1"/>
    <d v="2002-07-25T00:00:00"/>
    <x v="0"/>
    <s v="ROULLAND"/>
    <s v="Thomas"/>
    <n v="119.1"/>
    <x v="16"/>
    <n v="0.11663"/>
    <m/>
    <n v="255"/>
    <n v="265"/>
    <n v="270"/>
    <n v="170"/>
    <n v="180"/>
    <n v="190"/>
    <n v="260"/>
    <n v="280"/>
    <n v="290"/>
    <n v="730"/>
    <m/>
    <n v="85.139206999999999"/>
    <s v="N1"/>
    <s v="R1"/>
    <s v="Ile de France"/>
    <d v="2023-11-05T00:00:00"/>
  </r>
  <r>
    <n v="52869"/>
    <s v="0005 - AC MAISONS ALFORT"/>
    <x v="1"/>
    <d v="2004-05-31T00:00:00"/>
    <x v="0"/>
    <s v="CHENIKI"/>
    <s v="Ilias"/>
    <n v="116.9"/>
    <x v="16"/>
    <n v="0.11759"/>
    <m/>
    <n v="230"/>
    <n v="245"/>
    <n v="255"/>
    <n v="152.5"/>
    <n v="157.5"/>
    <n v="160"/>
    <n v="255"/>
    <n v="275"/>
    <n v="300"/>
    <n v="690"/>
    <m/>
    <n v="81.137076999999991"/>
    <s v="N1"/>
    <s v="R1"/>
    <s v="Ile de France"/>
    <d v="2024-01-07T00:00:00"/>
  </r>
  <r>
    <n v="37357"/>
    <s v="HC NICE"/>
    <x v="1"/>
    <d v="2001-08-05T00:00:00"/>
    <x v="0"/>
    <s v="SOARES"/>
    <s v="BENOIT"/>
    <n v="114.4"/>
    <x v="16"/>
    <n v="0.118726"/>
    <m/>
    <n v="220"/>
    <n v="230"/>
    <n v="235"/>
    <n v="167.5"/>
    <n v="175"/>
    <n v="180"/>
    <n v="265"/>
    <n v="280"/>
    <n v="290"/>
    <n v="690"/>
    <m/>
    <n v="81.920851999999996"/>
    <s v="N1"/>
    <s v="R1"/>
    <s v="PACA"/>
    <d v="2024-01-13T00:00:00"/>
  </r>
  <r>
    <n v="50701"/>
    <s v="0035 - ASPOM BORDEAUX"/>
    <x v="1"/>
    <d v="2001-01-19T00:00:00"/>
    <x v="0"/>
    <s v="ROUX"/>
    <s v="Eric"/>
    <n v="118"/>
    <x v="16"/>
    <n v="0.117106"/>
    <m/>
    <n v="260"/>
    <n v="275"/>
    <n v="282.5"/>
    <n v="142.5"/>
    <n v="152.5"/>
    <n v="157.5"/>
    <n v="240"/>
    <n v="255"/>
    <n v="262.5"/>
    <n v="690"/>
    <m/>
    <n v="80.802521999999996"/>
    <s v="N1"/>
    <s v="R1"/>
    <s v="Nouvelle Aquitaine"/>
    <d v="2024-01-13T00:00:00"/>
  </r>
  <r>
    <n v="48667"/>
    <s v="0035 - ASPOM BORDEAUX"/>
    <x v="1"/>
    <d v="2004-12-22T00:00:00"/>
    <x v="0"/>
    <s v="BEKKHALED"/>
    <s v="Mehdi"/>
    <n v="143.94"/>
    <x v="17"/>
    <n v="0.10782700000000001"/>
    <m/>
    <n v="215"/>
    <n v="227.5"/>
    <n v="237.5"/>
    <n v="170"/>
    <n v="182.5"/>
    <n v="187.5"/>
    <n v="250"/>
    <n v="275"/>
    <n v="300"/>
    <n v="725"/>
    <m/>
    <n v="78.173915999999991"/>
    <s v="N1"/>
    <s v="R1"/>
    <s v="Nouvelle Aquitaine"/>
    <d v="2024-01-13T00:00:00"/>
  </r>
  <r>
    <n v="49486"/>
    <s v="0035 - ASPOM BORDEAUX"/>
    <x v="1"/>
    <d v="2007-01-31T00:00:00"/>
    <x v="1"/>
    <s v="DUONG DINH HY"/>
    <s v="Allan"/>
    <n v="52.52"/>
    <x v="9"/>
    <n v="0.176146"/>
    <m/>
    <n v="132.5"/>
    <n v="142.5"/>
    <n v="150"/>
    <n v="80"/>
    <n v="87.5"/>
    <n v="87.5"/>
    <n v="202.5"/>
    <n v="212.5"/>
    <n v="221"/>
    <n v="451"/>
    <m/>
    <n v="79.441737000000003"/>
    <s v="monde"/>
    <s v="N2"/>
    <s v="Nouvelle Aquitaine"/>
    <d v="2024-01-13T00:00:00"/>
  </r>
  <r>
    <n v="44810"/>
    <s v="L04 - LIGUE DE FORCE CENTRE-VAL DE LOIRE"/>
    <x v="1"/>
    <d v="2007-07-16T00:00:00"/>
    <x v="1"/>
    <s v="LAMIOT"/>
    <s v="Nathan"/>
    <n v="52.5"/>
    <x v="9"/>
    <n v="0.17618200000000001"/>
    <m/>
    <n v="125"/>
    <n v="130"/>
    <n v="135"/>
    <n v="70"/>
    <n v="70"/>
    <n v="77.5"/>
    <n v="175"/>
    <n v="187.5"/>
    <n v="192.5"/>
    <n v="400"/>
    <m/>
    <n v="70.472756000000004"/>
    <s v="eur."/>
    <s v="R2"/>
    <s v="Ile de France"/>
    <d v="2023-11-05T00:00:00"/>
  </r>
  <r>
    <n v="51649"/>
    <s v="CA NANTAIS"/>
    <x v="1"/>
    <d v="2006-10-21T00:00:00"/>
    <x v="1"/>
    <s v="HANS"/>
    <s v="Sullivan"/>
    <n v="52.95"/>
    <x v="9"/>
    <n v="0.175375"/>
    <m/>
    <n v="115"/>
    <n v="120"/>
    <n v="127.5"/>
    <n v="60"/>
    <n v="65"/>
    <n v="70"/>
    <n v="150"/>
    <n v="157.5"/>
    <n v="162.5"/>
    <n v="342.5"/>
    <m/>
    <n v="60.065622999999995"/>
    <s v="N1"/>
    <s v="dépt."/>
    <s v="Bretagne"/>
    <d v="2024-01-06T00:00:00"/>
  </r>
  <r>
    <n v="50451"/>
    <s v="FREMEN POWER"/>
    <x v="1"/>
    <d v="2006-10-24T00:00:00"/>
    <x v="1"/>
    <s v="CREN"/>
    <s v="Teo"/>
    <n v="57.36"/>
    <x v="10"/>
    <n v="0.167993"/>
    <m/>
    <n v="135"/>
    <n v="142.5"/>
    <n v="150"/>
    <n v="100"/>
    <n v="105"/>
    <n v="105"/>
    <n v="175"/>
    <n v="187.5"/>
    <n v="195"/>
    <n v="430"/>
    <m/>
    <n v="72.236615"/>
    <s v="eur."/>
    <s v="N2"/>
    <s v="Bretagne"/>
    <d v="2023-12-09T00:00:00"/>
  </r>
  <r>
    <n v="52439"/>
    <s v="L09 - LIGUE DE FORCE HAUTS-DE-FRANCE"/>
    <x v="1"/>
    <d v="2006-04-14T00:00:00"/>
    <x v="1"/>
    <s v="VIVOT"/>
    <s v="Galaad"/>
    <n v="58.9"/>
    <x v="10"/>
    <n v="0.16562399999999999"/>
    <m/>
    <n v="145"/>
    <n v="150"/>
    <n v="155"/>
    <n v="85"/>
    <n v="95"/>
    <n v="100"/>
    <n v="160"/>
    <n v="165"/>
    <n v="180"/>
    <n v="430"/>
    <m/>
    <n v="71.218133999999992"/>
    <s v="eur."/>
    <s v="N2"/>
    <s v="Haut de France"/>
    <d v="2024-01-06T00:00:00"/>
  </r>
  <r>
    <n v="46162"/>
    <s v="PONDI FITNESS"/>
    <x v="1"/>
    <d v="2006-05-20T00:00:00"/>
    <x v="1"/>
    <s v="JUIN"/>
    <s v="Evann"/>
    <n v="58.34"/>
    <x v="10"/>
    <n v="0.16647400000000001"/>
    <m/>
    <n v="130"/>
    <n v="140"/>
    <n v="142.5"/>
    <n v="82.5"/>
    <n v="87.5"/>
    <n v="87.5"/>
    <n v="182.5"/>
    <n v="190.5"/>
    <n v="195.5"/>
    <n v="413"/>
    <m/>
    <n v="68.753441999999993"/>
    <s v="N1"/>
    <s v="R2"/>
    <s v="Bretagne"/>
    <d v="2023-12-09T00:00:00"/>
  </r>
  <r>
    <n v="42775"/>
    <s v="0457 - USCO VILLEPINTE"/>
    <x v="1"/>
    <d v="2006-07-20T00:00:00"/>
    <x v="1"/>
    <s v="ASAKAK"/>
    <s v="Walid"/>
    <n v="58.9"/>
    <x v="10"/>
    <n v="0.16562399999999999"/>
    <m/>
    <n v="140"/>
    <n v="150"/>
    <n v="160"/>
    <n v="70"/>
    <n v="75"/>
    <n v="80"/>
    <n v="150"/>
    <n v="160"/>
    <n v="170"/>
    <n v="405"/>
    <m/>
    <n v="67.077545000000001"/>
    <s v="N1"/>
    <s v="R2"/>
    <s v="Ile de France"/>
    <d v="2024-01-07T00:00:00"/>
  </r>
  <r>
    <n v="50254"/>
    <s v="ASB REZE"/>
    <x v="1"/>
    <d v="2007-06-25T00:00:00"/>
    <x v="1"/>
    <s v="MARTIN "/>
    <s v="Raphael"/>
    <n v="58.42"/>
    <x v="10"/>
    <n v="0.166352"/>
    <m/>
    <n v="135"/>
    <n v="145"/>
    <n v="155"/>
    <n v="75"/>
    <n v="80"/>
    <n v="82.5"/>
    <n v="165"/>
    <n v="170"/>
    <n v="177.5"/>
    <n v="397.5"/>
    <m/>
    <n v="66.124539999999996"/>
    <s v="N1"/>
    <s v="R2"/>
    <s v="Bretagne"/>
    <d v="2023-11-25T00:00:00"/>
  </r>
  <r>
    <n v="52266"/>
    <s v="L12 - LIGUE DE FORCE LIGÉRIENNE"/>
    <x v="1"/>
    <d v="2007-04-17T00:00:00"/>
    <x v="1"/>
    <s v="GABRIEL"/>
    <s v="Logrado"/>
    <n v="58.2"/>
    <x v="10"/>
    <n v="0.166688"/>
    <m/>
    <n v="130"/>
    <n v="132.5"/>
    <n v="140"/>
    <n v="82.5"/>
    <n v="87.5"/>
    <n v="90"/>
    <n v="165"/>
    <n v="172.5"/>
    <n v="177.5"/>
    <n v="397.5"/>
    <m/>
    <n v="66.258358999999999"/>
    <s v="N1"/>
    <s v="R2"/>
    <s v="Ligerienne"/>
    <d v="2023-12-09T00:00:00"/>
  </r>
  <r>
    <n v="47861"/>
    <s v="L15 - LIGUE DE FORCE NOUVELLE-AQUITAINE"/>
    <x v="1"/>
    <d v="2006-02-20T00:00:00"/>
    <x v="1"/>
    <s v="FURCAS"/>
    <s v="Kilian"/>
    <n v="57.42"/>
    <x v="10"/>
    <n v="0.16789799999999999"/>
    <m/>
    <n v="120"/>
    <m/>
    <m/>
    <n v="80"/>
    <m/>
    <m/>
    <n v="160"/>
    <n v="162.5"/>
    <n v="190"/>
    <n v="390"/>
    <m/>
    <n v="65.480197000000004"/>
    <s v="N1"/>
    <s v="R2"/>
    <s v="Nouvelle Aquitaine"/>
    <d v="2024-01-13T00:00:00"/>
  </r>
  <r>
    <n v="50654"/>
    <s v="LICENCE INDIVIDUELLE"/>
    <x v="1"/>
    <d v="2006-03-26T00:00:00"/>
    <x v="1"/>
    <s v="CHEYLAN"/>
    <s v="LUCAS"/>
    <n v="58.3"/>
    <x v="10"/>
    <n v="0.16653499999999999"/>
    <m/>
    <n v="130"/>
    <n v="140"/>
    <n v="147.5"/>
    <n v="70"/>
    <n v="77.5"/>
    <n v="77.5"/>
    <n v="142.5"/>
    <n v="155"/>
    <n v="170"/>
    <n v="387.5"/>
    <m/>
    <n v="64.532087000000004"/>
    <s v="N1"/>
    <s v="R3"/>
    <s v="PACA"/>
    <d v="2023-12-16T00:00:00"/>
  </r>
  <r>
    <n v="51649"/>
    <s v="0124 - CLUB ATHLETIQUE NANTAIS"/>
    <x v="1"/>
    <d v="2006-10-21T00:00:00"/>
    <x v="1"/>
    <s v="HANS"/>
    <s v="Sullivan"/>
    <n v="55.2"/>
    <x v="10"/>
    <n v="0.17149200000000001"/>
    <m/>
    <n v="115"/>
    <n v="125"/>
    <n v="132.5"/>
    <n v="60"/>
    <n v="67.5"/>
    <n v="75"/>
    <n v="150"/>
    <n v="157.5"/>
    <n v="165"/>
    <n v="365"/>
    <m/>
    <n v="62.594251"/>
    <s v="N1"/>
    <s v="R3"/>
    <s v="Ligerienne"/>
    <d v="2023-12-09T00:00:00"/>
  </r>
  <r>
    <n v="48075"/>
    <s v="POWER CLUB TARARE"/>
    <x v="1"/>
    <d v="2006-09-12T00:00:00"/>
    <x v="1"/>
    <s v="BORG"/>
    <s v="Amin"/>
    <n v="55.3"/>
    <x v="10"/>
    <n v="0.17132500000000001"/>
    <m/>
    <n v="102"/>
    <n v="112.5"/>
    <n v="117.5"/>
    <n v="65"/>
    <n v="65"/>
    <n v="72.5"/>
    <n v="150"/>
    <n v="160"/>
    <n v="165"/>
    <n v="355"/>
    <m/>
    <n v="60.820135000000001"/>
    <s v="N1"/>
    <n v="0"/>
    <s v="LAURAF"/>
    <d v="2023-04-29T00:00:00"/>
  </r>
  <r>
    <n v="45274"/>
    <s v="STADE AUXERROIS"/>
    <x v="1"/>
    <d v="2007-08-18T00:00:00"/>
    <x v="1"/>
    <s v="OUASLI PETITJEAN"/>
    <s v="Jad"/>
    <n v="58.7"/>
    <x v="10"/>
    <n v="0.16592599999999999"/>
    <m/>
    <n v="25"/>
    <n v="120"/>
    <m/>
    <n v="100"/>
    <n v="107.5"/>
    <n v="110"/>
    <n v="60"/>
    <n v="120"/>
    <m/>
    <n v="350"/>
    <m/>
    <n v="58.073930999999995"/>
    <s v="N1"/>
    <s v="dépt."/>
    <s v="BFC"/>
    <d v="2023-10-08T00:00:00"/>
  </r>
  <r>
    <n v="43895"/>
    <s v="LYS AA FORCE"/>
    <x v="1"/>
    <d v="2006-09-29T00:00:00"/>
    <x v="1"/>
    <s v="ANNE"/>
    <s v="Antoine"/>
    <n v="66"/>
    <x v="11"/>
    <n v="0.155885"/>
    <m/>
    <n v="185"/>
    <n v="190"/>
    <n v="200"/>
    <n v="110"/>
    <n v="115"/>
    <n v="0"/>
    <n v="220"/>
    <n v="235"/>
    <n v="242.5"/>
    <n v="545"/>
    <m/>
    <n v="84.956901999999999"/>
    <s v="monde"/>
    <s v="N2"/>
    <s v="Hauts de France"/>
    <d v="2023-11-26T00:00:00"/>
  </r>
  <r>
    <n v="40572"/>
    <s v="CPB RENNES"/>
    <x v="1"/>
    <d v="2006-08-18T00:00:00"/>
    <x v="1"/>
    <s v="GAUTIER"/>
    <s v="Etienne"/>
    <n v="65.849999999999994"/>
    <x v="11"/>
    <n v="0.15607199999999999"/>
    <m/>
    <n v="185"/>
    <n v="195"/>
    <n v="202.5"/>
    <n v="105"/>
    <n v="107.5"/>
    <n v="112.5"/>
    <n v="170"/>
    <n v="185"/>
    <n v="200"/>
    <n v="515"/>
    <m/>
    <n v="80.377068999999992"/>
    <s v="monde"/>
    <s v="R1"/>
    <s v="Bretagne"/>
    <d v="2023-12-09T00:00:00"/>
  </r>
  <r>
    <n v="47428"/>
    <s v="0278 - FORCE OCCITANE"/>
    <x v="1"/>
    <d v="2006-05-29T00:00:00"/>
    <x v="1"/>
    <s v="DUTHU"/>
    <s v="Theo"/>
    <n v="65.5"/>
    <x v="11"/>
    <n v="0.15651300000000001"/>
    <m/>
    <n v="170"/>
    <n v="180"/>
    <n v="185"/>
    <n v="105"/>
    <n v="112.5"/>
    <n v="115"/>
    <n v="190"/>
    <n v="205"/>
    <n v="212.5"/>
    <n v="510"/>
    <m/>
    <n v="79.821553999999992"/>
    <s v="monde"/>
    <s v="R1"/>
    <s v="Occitanie"/>
    <d v="2023-12-09T00:00:00"/>
  </r>
  <r>
    <n v="47474"/>
    <s v="Licence individuelle"/>
    <x v="1"/>
    <d v="2006-02-24T00:00:00"/>
    <x v="1"/>
    <s v="CHERUEL"/>
    <s v="Jocelyn"/>
    <n v="65.739999999999995"/>
    <x v="11"/>
    <n v="0.15621099999999999"/>
    <m/>
    <n v="167.5"/>
    <n v="172.5"/>
    <n v="175"/>
    <n v="92.5"/>
    <n v="97.5"/>
    <n v="100"/>
    <n v="185"/>
    <n v="195"/>
    <n v="205"/>
    <n v="470"/>
    <m/>
    <n v="73.418755000000004"/>
    <s v="N1"/>
    <s v="R2"/>
    <s v="LAURAF"/>
    <d v="2023-10-29T00:00:00"/>
  </r>
  <r>
    <n v="49645"/>
    <s v="HEROAD"/>
    <x v="1"/>
    <d v="2006-06-21T00:00:00"/>
    <x v="1"/>
    <s v="HARMAND"/>
    <s v="Ludovic"/>
    <n v="64.84"/>
    <x v="11"/>
    <n v="0.15735499999999999"/>
    <m/>
    <n v="155"/>
    <n v="165"/>
    <n v="175"/>
    <n v="95"/>
    <n v="102.5"/>
    <n v="107.5"/>
    <n v="180"/>
    <n v="190"/>
    <n v="200"/>
    <n v="457.5"/>
    <m/>
    <n v="71.989891"/>
    <s v="N1"/>
    <s v="R3"/>
    <s v="LAURAF"/>
    <d v="2023-10-29T00:00:00"/>
  </r>
  <r>
    <n v="47246"/>
    <s v="AMERICAN GYM BEAUVAIS"/>
    <x v="1"/>
    <d v="2007-03-29T00:00:00"/>
    <x v="1"/>
    <s v="GENDRON"/>
    <s v="Louca"/>
    <n v="65.974999999999994"/>
    <x v="11"/>
    <n v="0.155916"/>
    <m/>
    <n v="147.5"/>
    <n v="160"/>
    <n v="167.5"/>
    <n v="87.5"/>
    <n v="95"/>
    <n v="100"/>
    <n v="187.5"/>
    <n v="200"/>
    <n v="210"/>
    <n v="455"/>
    <m/>
    <n v="70.941536999999997"/>
    <s v="N1"/>
    <s v="R3"/>
    <s v="Hauts de France"/>
    <d v="2023-11-26T00:00:00"/>
  </r>
  <r>
    <n v="44324"/>
    <s v="0478 - ON LEVE CA"/>
    <x v="1"/>
    <d v="2007-02-25T00:00:00"/>
    <x v="1"/>
    <s v="LIM"/>
    <s v="Jean Claude"/>
    <n v="65.099999999999994"/>
    <x v="11"/>
    <n v="0.15702199999999999"/>
    <m/>
    <n v="155"/>
    <n v="165"/>
    <n v="165"/>
    <n v="87.5"/>
    <n v="95"/>
    <n v="95"/>
    <n v="185"/>
    <n v="200"/>
    <n v="210"/>
    <n v="452.5"/>
    <m/>
    <n v="71.052239999999998"/>
    <s v="N1"/>
    <s v="R3"/>
    <s v="Ile de France"/>
    <d v="2024-01-07T00:00:00"/>
  </r>
  <r>
    <n v="46819"/>
    <s v="0005 - AC MAISONS ALFORT"/>
    <x v="1"/>
    <d v="2006-02-14T00:00:00"/>
    <x v="1"/>
    <s v="HAMADOUCHE"/>
    <s v="Dari"/>
    <n v="64.5"/>
    <x v="11"/>
    <n v="0.15779499999999999"/>
    <m/>
    <n v="137.5"/>
    <n v="147.5"/>
    <n v="152.5"/>
    <n v="100"/>
    <n v="105"/>
    <n v="105"/>
    <n v="177.5"/>
    <n v="190"/>
    <n v="200"/>
    <n v="442.5"/>
    <m/>
    <n v="69.823993000000002"/>
    <s v="N1"/>
    <s v="R3"/>
    <s v="Ile de France"/>
    <d v="2024-01-07T00:00:00"/>
  </r>
  <r>
    <n v="48938"/>
    <s v="UST FA"/>
    <x v="1"/>
    <d v="2006-02-25T00:00:00"/>
    <x v="1"/>
    <s v="HABERT"/>
    <s v="Maolo"/>
    <n v="64.3"/>
    <x v="11"/>
    <n v="0.158055"/>
    <m/>
    <n v="145"/>
    <n v="160"/>
    <n v="167.5"/>
    <n v="90"/>
    <n v="97.5"/>
    <n v="100"/>
    <n v="157.5"/>
    <n v="170"/>
    <n v="175"/>
    <n v="440"/>
    <m/>
    <n v="69.544018999999992"/>
    <s v="N1"/>
    <n v="0"/>
    <s v="Centre Val de Loire"/>
    <d v="2023-04-15T00:00:00"/>
  </r>
  <r>
    <n v="49669"/>
    <s v="Licence individuelle"/>
    <x v="1"/>
    <d v="2006-06-26T00:00:00"/>
    <x v="1"/>
    <s v="LE GLEUHER"/>
    <s v="Samuel"/>
    <n v="65.2"/>
    <x v="11"/>
    <n v="0.15689400000000001"/>
    <m/>
    <n v="145"/>
    <n v="145"/>
    <n v="155"/>
    <n v="82.5"/>
    <n v="87.5"/>
    <n v="90"/>
    <n v="180"/>
    <n v="195"/>
    <n v="205"/>
    <n v="440"/>
    <m/>
    <n v="69.033303000000004"/>
    <s v="N1"/>
    <s v="R3"/>
    <s v="LAURAF"/>
    <d v="2023-10-01T00:00:00"/>
  </r>
  <r>
    <n v="48569"/>
    <s v="POW HOUSE COMPIEGNE"/>
    <x v="1"/>
    <d v="2006-09-06T00:00:00"/>
    <x v="1"/>
    <s v="DELBES"/>
    <s v="Théo"/>
    <n v="64.7"/>
    <x v="11"/>
    <n v="0.15753600000000001"/>
    <m/>
    <n v="140"/>
    <n v="142.5"/>
    <n v="157.5"/>
    <n v="77.5"/>
    <n v="85"/>
    <n v="90"/>
    <n v="170"/>
    <n v="180"/>
    <n v="195"/>
    <n v="437.5"/>
    <m/>
    <n v="68.921742999999992"/>
    <s v="N1"/>
    <s v="R3"/>
    <s v="BFC"/>
    <d v="2023-11-04T00:00:00"/>
  </r>
  <r>
    <n v="52049"/>
    <s v="0293 - HC ALBIGEOIS"/>
    <x v="1"/>
    <d v="2007-07-21T00:00:00"/>
    <x v="1"/>
    <s v="GOLSE"/>
    <s v="Thomas"/>
    <n v="65.3"/>
    <x v="11"/>
    <n v="0.15676699999999999"/>
    <m/>
    <n v="140"/>
    <n v="147.5"/>
    <n v="152.5"/>
    <n v="80"/>
    <n v="87.5"/>
    <n v="92.5"/>
    <n v="180"/>
    <n v="190"/>
    <n v="195"/>
    <n v="435"/>
    <m/>
    <n v="68.193444999999997"/>
    <s v="N1"/>
    <s v="R3"/>
    <s v="Occitanie"/>
    <d v="2023-12-09T00:00:00"/>
  </r>
  <r>
    <n v="51134"/>
    <s v="LIGUE AURA"/>
    <x v="1"/>
    <d v="2006-11-18T00:00:00"/>
    <x v="1"/>
    <s v="MANDRILLON"/>
    <s v="VALENTIN"/>
    <n v="64.8"/>
    <x v="11"/>
    <n v="0.15740699999999999"/>
    <m/>
    <n v="140"/>
    <n v="150"/>
    <n v="160"/>
    <n v="85"/>
    <n v="90"/>
    <n v="95"/>
    <n v="160"/>
    <n v="180"/>
    <n v="195"/>
    <n v="435"/>
    <m/>
    <n v="68.471803999999992"/>
    <s v="N1"/>
    <s v="R3"/>
    <s v="PACA"/>
    <d v="2024-01-13T00:00:00"/>
  </r>
  <r>
    <n v="47795"/>
    <s v="0555 - POWER COMMUNITY"/>
    <x v="1"/>
    <d v="2006-06-30T00:00:00"/>
    <x v="1"/>
    <s v="TOUALBIA"/>
    <s v="Mel"/>
    <n v="65.2"/>
    <x v="11"/>
    <n v="0.15689400000000001"/>
    <m/>
    <n v="165"/>
    <n v="175"/>
    <n v="175"/>
    <n v="75"/>
    <n v="82.5"/>
    <n v="82.5"/>
    <n v="190"/>
    <n v="192.5"/>
    <n v="215"/>
    <n v="432.5"/>
    <m/>
    <n v="67.856599000000003"/>
    <s v="N1"/>
    <n v="0"/>
    <s v="Occitanie"/>
    <d v="2023-06-04T00:00:00"/>
  </r>
  <r>
    <n v="47306"/>
    <s v="0478 - ON LEVE CA"/>
    <x v="1"/>
    <d v="2006-09-30T00:00:00"/>
    <x v="1"/>
    <s v="DJERAOUI"/>
    <s v="Ibrahim"/>
    <n v="64.900000000000006"/>
    <x v="11"/>
    <n v="0.157278"/>
    <m/>
    <n v="132.5"/>
    <n v="137.5"/>
    <n v="137.5"/>
    <n v="97.5"/>
    <n v="100"/>
    <n v="102.5"/>
    <n v="185"/>
    <n v="190"/>
    <n v="210"/>
    <n v="427.5"/>
    <m/>
    <n v="67.236265000000003"/>
    <s v="N1"/>
    <s v="dépt."/>
    <s v="Ile de France"/>
    <d v="2024-01-07T00:00:00"/>
  </r>
  <r>
    <n v="49697"/>
    <s v="L15 - LIGUE DE FORCE NOUVELLE-AQUITAINE"/>
    <x v="1"/>
    <d v="2006-07-12T00:00:00"/>
    <x v="1"/>
    <s v="LEMPEREUR"/>
    <s v="Ernest"/>
    <n v="64.599999999999994"/>
    <x v="11"/>
    <n v="0.157665"/>
    <m/>
    <n v="110"/>
    <n v="125"/>
    <n v="140"/>
    <n v="85"/>
    <n v="92.5"/>
    <n v="102.5"/>
    <n v="180"/>
    <n v="195"/>
    <n v="205"/>
    <n v="427.5"/>
    <m/>
    <n v="67.401662000000002"/>
    <s v="N1"/>
    <s v="dépt."/>
    <s v="Nouvelle Aquitaine"/>
    <d v="2024-01-13T00:00:00"/>
  </r>
  <r>
    <n v="53612"/>
    <s v="LIGUE DE FORCE GRAND-EST"/>
    <x v="1"/>
    <d v="2008-12-01T00:00:00"/>
    <x v="1"/>
    <s v="DICUONZO"/>
    <s v="Maxime"/>
    <n v="64.8"/>
    <x v="11"/>
    <n v="0.15740699999999999"/>
    <m/>
    <n v="137.5"/>
    <n v="145"/>
    <n v="152.5"/>
    <n v="90"/>
    <n v="95"/>
    <n v="100"/>
    <n v="155"/>
    <n v="167.5"/>
    <n v="175"/>
    <n v="427.5"/>
    <n v="1"/>
    <n v="67.291256000000004"/>
    <s v="N1"/>
    <s v="dépt."/>
    <s v="Grand Est"/>
    <d v="2024-01-21T00:00:00"/>
  </r>
  <r>
    <n v="47695"/>
    <s v="STORM NC"/>
    <x v="1"/>
    <d v="2006-03-17T00:00:00"/>
    <x v="1"/>
    <s v="HUANG"/>
    <s v="Eric"/>
    <n v="64.5"/>
    <x v="11"/>
    <n v="0.15779499999999999"/>
    <m/>
    <n v="125"/>
    <n v="132.5"/>
    <n v="140"/>
    <n v="90"/>
    <n v="95"/>
    <n v="105"/>
    <n v="170"/>
    <n v="180"/>
    <n v="190"/>
    <n v="425"/>
    <m/>
    <n v="67.062591999999995"/>
    <s v="N1"/>
    <n v="0"/>
    <s v="NC"/>
    <d v="2023-03-04T00:00:00"/>
  </r>
  <r>
    <n v="51359"/>
    <s v="0610 - CM77 FITNESS"/>
    <x v="1"/>
    <d v="2008-04-29T00:00:00"/>
    <x v="1"/>
    <s v="KRAMCZYNSKI"/>
    <s v="Estevan"/>
    <n v="65.099999999999994"/>
    <x v="11"/>
    <n v="0.15702199999999999"/>
    <m/>
    <n v="145"/>
    <n v="152.5"/>
    <n v="155"/>
    <n v="80"/>
    <n v="85"/>
    <n v="87.5"/>
    <n v="175"/>
    <n v="180"/>
    <n v="182.5"/>
    <n v="422.5"/>
    <m/>
    <n v="66.341594000000001"/>
    <s v="N1"/>
    <s v="dépt."/>
    <s v="Ile de France"/>
    <d v="2024-01-21T00:00:00"/>
  </r>
  <r>
    <n v="46162"/>
    <s v="PONDI FITNESS"/>
    <x v="1"/>
    <d v="2006-09-25T00:00:00"/>
    <x v="1"/>
    <s v="JUIN"/>
    <s v="Evann"/>
    <n v="61.09"/>
    <x v="11"/>
    <n v="0.16242300000000001"/>
    <m/>
    <n v="125"/>
    <n v="132.5"/>
    <n v="140"/>
    <n v="82.5"/>
    <n v="87.5"/>
    <n v="90"/>
    <n v="175"/>
    <n v="185"/>
    <n v="192.5"/>
    <n v="420"/>
    <m/>
    <n v="68.217406999999994"/>
    <s v="N1"/>
    <s v="dépt."/>
    <s v="Bretagne"/>
    <d v="2023-11-25T00:00:00"/>
  </r>
  <r>
    <n v="48815"/>
    <s v="FITNESS ESSA ST AVE"/>
    <x v="1"/>
    <d v="2009-01-25T00:00:00"/>
    <x v="1"/>
    <s v="PELLERIN"/>
    <s v="Jim"/>
    <n v="65.650000000000006"/>
    <x v="11"/>
    <n v="0.15632399999999999"/>
    <m/>
    <n v="120"/>
    <n v="127.5"/>
    <n v="132.5"/>
    <n v="95"/>
    <n v="100"/>
    <n v="102.5"/>
    <n v="170"/>
    <n v="185"/>
    <m/>
    <n v="420"/>
    <m/>
    <n v="65.655839"/>
    <s v="N1"/>
    <s v="dépt."/>
    <s v="Bretagne"/>
    <d v="2024-01-06T00:00:00"/>
  </r>
  <r>
    <n v="49780"/>
    <s v="L15 - LIGUE DE FORCE NOUVELLE-AQUITAINE"/>
    <x v="1"/>
    <d v="2007-02-11T00:00:00"/>
    <x v="1"/>
    <s v="PARAILLOUX"/>
    <s v="Léo"/>
    <n v="65.27"/>
    <x v="11"/>
    <n v="0.156805"/>
    <m/>
    <n v="135"/>
    <n v="145"/>
    <n v="155"/>
    <n v="90"/>
    <n v="95"/>
    <n v="97.5"/>
    <n v="177.5"/>
    <n v="177.5"/>
    <n v="177.5"/>
    <n v="420"/>
    <m/>
    <n v="65.857975999999994"/>
    <s v="N1"/>
    <s v="dépt."/>
    <s v="Nouvelle Aquitaine"/>
    <d v="2024-01-13T00:00:00"/>
  </r>
  <r>
    <n v="51023"/>
    <s v="AS CHEMINOTS METZ"/>
    <x v="1"/>
    <d v="2006-04-10T00:00:00"/>
    <x v="1"/>
    <s v="TERMINET"/>
    <s v="Mylan"/>
    <n v="65.45"/>
    <x v="11"/>
    <n v="0.15657699999999999"/>
    <m/>
    <n v="145"/>
    <n v="155"/>
    <n v="162.5"/>
    <n v="77.5"/>
    <n v="82.5"/>
    <n v="85"/>
    <n v="135"/>
    <n v="152.5"/>
    <n v="172.5"/>
    <n v="420"/>
    <n v="2"/>
    <n v="65.761983999999998"/>
    <s v="N1"/>
    <s v="dépt."/>
    <s v="Grand Est"/>
    <d v="2024-01-21T00:00:00"/>
  </r>
  <r>
    <n v="47417"/>
    <s v="AS CHEMINOTS METZ"/>
    <x v="1"/>
    <d v="2006-04-06T00:00:00"/>
    <x v="1"/>
    <s v="ULPAT"/>
    <s v="Alexandre"/>
    <n v="65.7"/>
    <x v="11"/>
    <n v="0.15626100000000001"/>
    <m/>
    <n v="132.5"/>
    <n v="132.5"/>
    <n v="137.5"/>
    <n v="92.5"/>
    <n v="92.5"/>
    <n v="97.5"/>
    <n v="175"/>
    <n v="185"/>
    <n v="195"/>
    <n v="420"/>
    <n v="3"/>
    <n v="65.629386999999994"/>
    <s v="N1"/>
    <s v="dépt."/>
    <s v="Grand Est"/>
    <d v="2024-01-21T00:00:00"/>
  </r>
  <r>
    <n v="45921"/>
    <s v="L15 - LIGUE DE FORCE NOUVELLE-AQUITAINE"/>
    <x v="1"/>
    <d v="2006-02-08T00:00:00"/>
    <x v="1"/>
    <s v="AL-ATTIYA"/>
    <s v="Zachary"/>
    <n v="73.58"/>
    <x v="12"/>
    <n v="0.14724500000000001"/>
    <m/>
    <n v="170"/>
    <n v="185"/>
    <n v="200"/>
    <n v="112.5"/>
    <n v="120"/>
    <n v="125"/>
    <n v="230"/>
    <n v="255"/>
    <n v="270"/>
    <n v="580"/>
    <m/>
    <n v="85.401706000000004"/>
    <s v="eur."/>
    <s v="R1"/>
    <s v="Nouvelle Aquitaine"/>
    <d v="2023-09-30T00:00:00"/>
  </r>
  <r>
    <n v="51525"/>
    <s v="0478 - ON LEVE CA"/>
    <x v="1"/>
    <d v="2006-06-29T00:00:00"/>
    <x v="1"/>
    <s v="MARTINHO CORREIA"/>
    <s v="Pedro Alexandre"/>
    <n v="72.900000000000006"/>
    <x v="12"/>
    <n v="0.14795700000000001"/>
    <m/>
    <n v="170"/>
    <n v="180"/>
    <n v="195"/>
    <n v="105"/>
    <n v="110"/>
    <n v="120"/>
    <n v="245"/>
    <n v="260"/>
    <n v="272.5"/>
    <n v="577.5"/>
    <m/>
    <n v="85.445072999999994"/>
    <s v="eur."/>
    <s v="R1"/>
    <s v="Ile de France"/>
    <d v="2024-01-07T00:00:00"/>
  </r>
  <r>
    <n v="40548"/>
    <s v="0035 - ASPOM BORDEAUX"/>
    <x v="1"/>
    <d v="2006-08-03T00:00:00"/>
    <x v="1"/>
    <s v="BATAILLE"/>
    <s v="Kevan"/>
    <n v="73.19"/>
    <x v="12"/>
    <n v="0.14765200000000001"/>
    <m/>
    <n v="187.5"/>
    <n v="200"/>
    <n v="205"/>
    <n v="122.5"/>
    <n v="127.5"/>
    <n v="131.5"/>
    <n v="240"/>
    <n v="260"/>
    <n v="260"/>
    <n v="571.5"/>
    <m/>
    <n v="84.382879000000003"/>
    <s v="N1"/>
    <s v="R1"/>
    <s v="Nouvelle Aquitaine"/>
    <d v="2023-09-30T00:00:00"/>
  </r>
  <r>
    <n v="48160"/>
    <s v="NV POWERLIFTING"/>
    <x v="1"/>
    <d v="2006-07-30T00:00:00"/>
    <x v="1"/>
    <s v="MAUREY PANAGET"/>
    <s v="Benjamin"/>
    <n v="73.45"/>
    <x v="12"/>
    <n v="0.14738000000000001"/>
    <m/>
    <n v="175"/>
    <n v="175"/>
    <n v="190"/>
    <n v="120"/>
    <n v="125"/>
    <n v="132.5"/>
    <n v="230"/>
    <n v="245"/>
    <n v="252.5"/>
    <n v="560"/>
    <m/>
    <n v="82.532611000000003"/>
    <s v="N1"/>
    <s v="R1"/>
    <s v="Bretagne"/>
    <d v="2023-12-09T00:00:00"/>
  </r>
  <r>
    <n v="49070"/>
    <s v="FA COGOLINOISE"/>
    <x v="1"/>
    <d v="2006-06-02T00:00:00"/>
    <x v="1"/>
    <s v="CAPIZZO CELESTE"/>
    <s v="PIERRE ALEXANDRE"/>
    <n v="71.55"/>
    <x v="12"/>
    <n v="0.14940600000000001"/>
    <m/>
    <n v="170"/>
    <n v="185"/>
    <n v="195"/>
    <n v="107.5"/>
    <n v="115"/>
    <n v="120"/>
    <n v="220"/>
    <n v="240"/>
    <n v="250"/>
    <n v="560"/>
    <m/>
    <n v="83.667158999999998"/>
    <s v="N1"/>
    <s v="R1"/>
    <s v="PACA"/>
    <d v="2023-12-16T00:00:00"/>
  </r>
  <r>
    <n v="52132"/>
    <s v="L17 - LIGUE DE FORCE OCCITANIE"/>
    <x v="1"/>
    <d v="2006-02-22T00:00:00"/>
    <x v="1"/>
    <s v="GOARANT"/>
    <s v="Mathis"/>
    <n v="71.8"/>
    <x v="12"/>
    <n v="0.14913399999999999"/>
    <m/>
    <n v="165"/>
    <n v="175"/>
    <n v="185"/>
    <n v="100"/>
    <n v="107.5"/>
    <n v="115"/>
    <n v="195"/>
    <n v="210"/>
    <n v="220"/>
    <n v="510"/>
    <m/>
    <n v="76.058256999999998"/>
    <s v="N1"/>
    <s v="R3"/>
    <s v="Occitanie"/>
    <d v="2023-12-09T00:00:00"/>
  </r>
  <r>
    <n v="48536"/>
    <s v="L06 L DE FORCE G EST"/>
    <x v="1"/>
    <d v="2006-03-16T00:00:00"/>
    <x v="1"/>
    <s v="ROTA"/>
    <s v="Augustin"/>
    <n v="73.45"/>
    <x v="12"/>
    <n v="0.14738000000000001"/>
    <m/>
    <n v="160"/>
    <n v="162.5"/>
    <n v="172.5"/>
    <n v="115"/>
    <n v="120"/>
    <n v="125"/>
    <n v="200"/>
    <n v="210"/>
    <n v="215"/>
    <n v="507.5"/>
    <m/>
    <n v="74.795179000000005"/>
    <s v="N1"/>
    <s v="R3"/>
    <s v="BFC"/>
    <d v="2023-11-04T00:00:00"/>
  </r>
  <r>
    <n v="51095"/>
    <s v="PER4M'TRAINING"/>
    <x v="1"/>
    <d v="2006-09-07T00:00:00"/>
    <x v="1"/>
    <s v="LEHIANI"/>
    <s v="ADAM"/>
    <n v="72.3"/>
    <x v="12"/>
    <n v="0.14859600000000001"/>
    <m/>
    <n v="170"/>
    <n v="180"/>
    <n v="190"/>
    <n v="105"/>
    <n v="110"/>
    <n v="120"/>
    <n v="190"/>
    <n v="200"/>
    <n v="215"/>
    <n v="505"/>
    <m/>
    <n v="75.040497999999999"/>
    <s v="N1"/>
    <s v="R3"/>
    <s v="PACA"/>
    <d v="2023-12-16T00:00:00"/>
  </r>
  <r>
    <n v="52876"/>
    <s v="L15 - LIGUE DE FORCE NOUVELLE-AQUITAINE"/>
    <x v="1"/>
    <d v="2006-06-18T00:00:00"/>
    <x v="1"/>
    <s v="PIOT"/>
    <s v="Hugo"/>
    <n v="72.78"/>
    <x v="12"/>
    <n v="0.14808399999999999"/>
    <m/>
    <n v="160"/>
    <n v="170"/>
    <n v="177.5"/>
    <n v="97.5"/>
    <n v="102.5"/>
    <n v="105"/>
    <n v="197.5"/>
    <n v="212.5"/>
    <n v="220"/>
    <n v="502.5"/>
    <m/>
    <n v="74.412087999999997"/>
    <s v="N1"/>
    <s v="R3"/>
    <s v="Nouvelle Aquitaine"/>
    <d v="2024-01-13T00:00:00"/>
  </r>
  <r>
    <n v="51749"/>
    <s v="0542 - LA FORGE"/>
    <x v="1"/>
    <d v="2006-08-24T00:00:00"/>
    <x v="1"/>
    <s v="MORAGNY"/>
    <s v="Maxence"/>
    <n v="72.900000000000006"/>
    <x v="12"/>
    <n v="0.14795700000000001"/>
    <m/>
    <n v="155"/>
    <n v="165"/>
    <n v="172.5"/>
    <n v="110"/>
    <n v="115"/>
    <n v="120"/>
    <n v="187.5"/>
    <n v="200"/>
    <n v="202.5"/>
    <n v="495"/>
    <m/>
    <n v="73.23863399999999"/>
    <s v="N1"/>
    <s v="R3"/>
    <s v="Occitanie"/>
    <d v="2023-12-09T00:00:00"/>
  </r>
  <r>
    <n v="52422"/>
    <s v="CA NANTAIS"/>
    <x v="1"/>
    <d v="2006-06-13T00:00:00"/>
    <x v="1"/>
    <s v="RACHEZ"/>
    <s v="Willy"/>
    <n v="72.650000000000006"/>
    <x v="12"/>
    <n v="0.14822199999999999"/>
    <m/>
    <s v="152,5"/>
    <n v="162.5"/>
    <n v="172.5"/>
    <s v="117,5"/>
    <n v="125"/>
    <n v="130"/>
    <n v="185"/>
    <n v="195"/>
    <n v="202.5"/>
    <n v="492.5"/>
    <m/>
    <n v="72.999167999999997"/>
    <s v="N1"/>
    <s v="R3"/>
    <s v="Bretagne"/>
    <d v="2024-01-06T00:00:00"/>
  </r>
  <r>
    <n v="53286"/>
    <s v="0005 - AC MAISONS ALFORT"/>
    <x v="1"/>
    <d v="2006-05-12T00:00:00"/>
    <x v="1"/>
    <s v="TRÉBUCHET"/>
    <s v="Mané"/>
    <n v="73"/>
    <x v="12"/>
    <n v="0.14785200000000001"/>
    <m/>
    <n v="145"/>
    <n v="155"/>
    <n v="162.5"/>
    <n v="107.5"/>
    <n v="115"/>
    <n v="120"/>
    <n v="197.5"/>
    <n v="207.5"/>
    <n v="217.5"/>
    <n v="490"/>
    <m/>
    <n v="72.447158000000002"/>
    <s v="N1"/>
    <s v="R3"/>
    <s v="Ile de France"/>
    <d v="2024-01-07T00:00:00"/>
  </r>
  <r>
    <n v="52917"/>
    <s v="HC NICE"/>
    <x v="1"/>
    <d v="2006-08-17T00:00:00"/>
    <x v="1"/>
    <s v="ELMAKOV"/>
    <s v="MATVEI"/>
    <n v="71.7"/>
    <x v="12"/>
    <n v="0.14924300000000001"/>
    <m/>
    <n v="150"/>
    <n v="160"/>
    <n v="160"/>
    <n v="100"/>
    <n v="105"/>
    <n v="107.5"/>
    <n v="212.5"/>
    <n v="220"/>
    <n v="220"/>
    <n v="487.5"/>
    <m/>
    <n v="72.755652999999995"/>
    <s v="N1"/>
    <s v="R3"/>
    <s v="PACA"/>
    <d v="2024-01-13T00:00:00"/>
  </r>
  <r>
    <n v="50303"/>
    <s v="L17 - LIGUE DE FORCE OCCITANIE"/>
    <x v="1"/>
    <d v="2006-07-03T00:00:00"/>
    <x v="1"/>
    <s v="TORRES"/>
    <s v="Axel"/>
    <n v="72.400000000000006"/>
    <x v="12"/>
    <n v="0.14848900000000001"/>
    <m/>
    <n v="165"/>
    <n v="172.5"/>
    <n v="177.5"/>
    <n v="115"/>
    <n v="120"/>
    <n v="120"/>
    <n v="192.5"/>
    <n v="192.5"/>
    <n v="200"/>
    <n v="485"/>
    <m/>
    <n v="72.016704000000004"/>
    <s v="N1"/>
    <s v="R3"/>
    <s v="Occitanie"/>
    <d v="2023-12-09T00:00:00"/>
  </r>
  <r>
    <n v="53554"/>
    <s v="0626 - TEAM COSTOC CENTRE VAL DE LOIRE"/>
    <x v="1"/>
    <d v="2006-10-07T00:00:00"/>
    <x v="1"/>
    <s v="BRISEUX"/>
    <s v="Thomas"/>
    <n v="72.680000000000007"/>
    <x v="12"/>
    <n v="0.14818999999999999"/>
    <m/>
    <n v="155"/>
    <n v="165"/>
    <n v="170"/>
    <n v="90"/>
    <n v="95"/>
    <n v="100"/>
    <n v="220"/>
    <n v="220"/>
    <n v="232.5"/>
    <n v="485"/>
    <m/>
    <n v="71.872052999999994"/>
    <s v="N1"/>
    <s v="R3"/>
    <s v="Nouvelle Aquitaine"/>
    <d v="2024-01-13T00:00:00"/>
  </r>
  <r>
    <n v="51269"/>
    <s v="ATHLETIC CAMP"/>
    <x v="1"/>
    <d v="2006-07-28T00:00:00"/>
    <x v="1"/>
    <s v="RIVOALLON"/>
    <s v="Noé"/>
    <n v="73.25"/>
    <x v="12"/>
    <n v="0.147589"/>
    <m/>
    <n v="147.5"/>
    <n v="157.5"/>
    <n v="165"/>
    <n v="100"/>
    <n v="105"/>
    <n v="110"/>
    <n v="195"/>
    <n v="207.5"/>
    <n v="212.5"/>
    <n v="482.5"/>
    <m/>
    <n v="71.211539999999999"/>
    <s v="N1"/>
    <s v="R3"/>
    <s v="Bretagne"/>
    <d v="2023-12-09T00:00:00"/>
  </r>
  <r>
    <n v="49519"/>
    <s v="Licence individuelle"/>
    <x v="1"/>
    <d v="2006-04-13T00:00:00"/>
    <x v="1"/>
    <s v="MARITON"/>
    <s v="Esteve"/>
    <n v="72.56"/>
    <x v="12"/>
    <n v="0.14831800000000001"/>
    <m/>
    <n v="155"/>
    <n v="165"/>
    <n v="170"/>
    <n v="115"/>
    <n v="122.5"/>
    <n v="122.5"/>
    <n v="190"/>
    <n v="190"/>
    <n v="200"/>
    <n v="480"/>
    <m/>
    <n v="71.192341999999996"/>
    <s v="N1"/>
    <s v="R3"/>
    <s v="LAURAF"/>
    <d v="2023-10-29T00:00:00"/>
  </r>
  <r>
    <n v="50726"/>
    <s v="0124 - CLUB ATHLETIQUE NANTAIS"/>
    <x v="1"/>
    <d v="2006-07-17T00:00:00"/>
    <x v="1"/>
    <s v="MINAUD"/>
    <s v="Romain"/>
    <n v="73.599999999999994"/>
    <x v="12"/>
    <n v="0.14722399999999999"/>
    <m/>
    <n v="160"/>
    <n v="172.5"/>
    <n v="180"/>
    <n v="100"/>
    <n v="105"/>
    <n v="107.5"/>
    <n v="182.5"/>
    <n v="195"/>
    <n v="205"/>
    <n v="480"/>
    <m/>
    <n v="70.667296999999991"/>
    <s v="N1"/>
    <s v="R3"/>
    <s v="Ligerienne"/>
    <d v="2023-12-09T00:00:00"/>
  </r>
  <r>
    <n v="51961"/>
    <s v="L17 - LIGUE DE FORCE OCCITANIE"/>
    <x v="1"/>
    <d v="2006-01-22T00:00:00"/>
    <x v="1"/>
    <s v="BACCOU"/>
    <s v="Andrea"/>
    <n v="72.7"/>
    <x v="12"/>
    <n v="0.148169"/>
    <m/>
    <n v="160"/>
    <n v="167.5"/>
    <n v="172.5"/>
    <n v="105"/>
    <n v="112.5"/>
    <n v="112.5"/>
    <n v="192.5"/>
    <n v="207.5"/>
    <n v="222.5"/>
    <n v="480"/>
    <m/>
    <n v="71.120913999999999"/>
    <s v="N1"/>
    <s v="R3"/>
    <s v="Occitanie"/>
    <d v="2023-12-09T00:00:00"/>
  </r>
  <r>
    <n v="50652"/>
    <s v="VITROLLES HM"/>
    <x v="1"/>
    <d v="2006-02-26T00:00:00"/>
    <x v="1"/>
    <s v="BOYER"/>
    <s v="MATHIEU"/>
    <n v="81.45"/>
    <x v="13"/>
    <n v="0.13975499999999999"/>
    <m/>
    <n v="195"/>
    <n v="205"/>
    <n v="215"/>
    <n v="135"/>
    <n v="142.5"/>
    <n v="145"/>
    <n v="240"/>
    <n v="255"/>
    <n v="267.5"/>
    <n v="612.5"/>
    <m/>
    <n v="85.599485000000001"/>
    <s v="eur."/>
    <s v="R1"/>
    <s v="PACA"/>
    <d v="2023-12-16T00:00:00"/>
  </r>
  <r>
    <n v="48605"/>
    <s v="ALSACE FORCE ATHLÉTIQUE"/>
    <x v="1"/>
    <d v="2007-02-03T00:00:00"/>
    <x v="1"/>
    <s v="LITT"/>
    <s v="William"/>
    <n v="82.95"/>
    <x v="13"/>
    <n v="0.13846900000000001"/>
    <m/>
    <n v="230"/>
    <n v="240"/>
    <n v="242.5"/>
    <n v="140"/>
    <n v="150"/>
    <n v="150"/>
    <n v="232.5"/>
    <n v="237.5"/>
    <n v="237.5"/>
    <n v="612.5"/>
    <n v="1"/>
    <n v="84.812094000000002"/>
    <s v="eur."/>
    <s v="R1"/>
    <s v="Grand Est"/>
    <d v="2024-01-21T00:00:00"/>
  </r>
  <r>
    <n v="49782"/>
    <s v="TAGALOA GYM"/>
    <x v="1"/>
    <d v="2006-11-16T00:00:00"/>
    <x v="1"/>
    <s v="ANDRE"/>
    <s v="CLAY"/>
    <n v="82"/>
    <x v="13"/>
    <n v="0.13927900000000001"/>
    <m/>
    <n v="170"/>
    <n v="182.5"/>
    <n v="195"/>
    <n v="127.5"/>
    <n v="137.5"/>
    <n v="140"/>
    <n v="215"/>
    <n v="227.5"/>
    <n v="240"/>
    <n v="575"/>
    <m/>
    <n v="80.084889000000004"/>
    <s v="N1"/>
    <s v="R2"/>
    <s v="NC"/>
    <d v="2023-10-21T00:00:00"/>
  </r>
  <r>
    <n v="53510"/>
    <s v="0269 - FORCE ATHLETIQUE CAENNAISE "/>
    <x v="1"/>
    <d v="2006-07-24T00:00:00"/>
    <x v="1"/>
    <s v="DUJARDIN"/>
    <s v="Leny"/>
    <n v="82.09"/>
    <x v="13"/>
    <n v="0.13920099999999999"/>
    <m/>
    <n v="200"/>
    <n v="200"/>
    <n v="200"/>
    <n v="120"/>
    <n v="125"/>
    <n v="127.5"/>
    <n v="225"/>
    <n v="235"/>
    <n v="242.5"/>
    <n v="570"/>
    <m/>
    <n v="79.344388999999993"/>
    <s v="N1"/>
    <s v="R2"/>
    <s v="Normandie"/>
    <d v="2024-01-21T00:00:00"/>
  </r>
  <r>
    <n v="52393"/>
    <s v="0269 - FORCE ATHLETIQUE CAENNAISE "/>
    <x v="1"/>
    <d v="2006-11-17T00:00:00"/>
    <x v="1"/>
    <s v="CHAUVEL"/>
    <s v="David"/>
    <n v="80.36"/>
    <x v="13"/>
    <n v="0.14071500000000001"/>
    <m/>
    <n v="202.5"/>
    <n v="210"/>
    <n v="215"/>
    <n v="107.5"/>
    <n v="112.5"/>
    <n v="117.5"/>
    <n v="230"/>
    <n v="230"/>
    <n v="250"/>
    <n v="570"/>
    <m/>
    <n v="80.207525000000004"/>
    <s v="N1"/>
    <s v="R2"/>
    <s v="Normandie"/>
    <d v="2024-01-21T00:00:00"/>
  </r>
  <r>
    <n v="50811"/>
    <s v="U S O DIJON"/>
    <x v="1"/>
    <d v="2006-02-01T00:00:00"/>
    <x v="1"/>
    <s v="JARROT"/>
    <s v="Théo"/>
    <n v="82.85"/>
    <x v="13"/>
    <n v="0.13855400000000001"/>
    <m/>
    <n v="185"/>
    <n v="187.5"/>
    <n v="200"/>
    <n v="110"/>
    <n v="115"/>
    <n v="120"/>
    <n v="220"/>
    <n v="235"/>
    <n v="250"/>
    <n v="557.5"/>
    <m/>
    <n v="77.243377999999993"/>
    <s v="N1"/>
    <s v="R2"/>
    <s v="BFC"/>
    <d v="2023-11-04T00:00:00"/>
  </r>
  <r>
    <n v="48925"/>
    <s v="Force Rochelaise"/>
    <x v="1"/>
    <d v="2006-02-14T00:00:00"/>
    <x v="1"/>
    <s v="PINAUD"/>
    <s v="Théo"/>
    <n v="81.459999999999994"/>
    <x v="13"/>
    <n v="0.13974600000000001"/>
    <m/>
    <n v="200"/>
    <n v="207.5"/>
    <n v="210"/>
    <n v="117.5"/>
    <n v="122.5"/>
    <n v="127.5"/>
    <n v="225"/>
    <n v="235"/>
    <n v="240"/>
    <n v="557.5"/>
    <m/>
    <n v="77.90814499999999"/>
    <s v="N1"/>
    <s v="R2"/>
    <s v="Nouvelle Aquitaine"/>
    <d v="2023-11-04T00:00:00"/>
  </r>
  <r>
    <n v="50462"/>
    <s v="0248 - ESB CULTURISME"/>
    <x v="1"/>
    <d v="2006-02-22T00:00:00"/>
    <x v="1"/>
    <s v="LARA CARRASCO"/>
    <s v="Lemmy"/>
    <n v="80.37"/>
    <x v="13"/>
    <n v="0.140707"/>
    <m/>
    <n v="190"/>
    <n v="200"/>
    <n v="210"/>
    <n v="120"/>
    <n v="125"/>
    <n v="130"/>
    <n v="190"/>
    <n v="205"/>
    <n v="217.5"/>
    <n v="557.5"/>
    <m/>
    <n v="78.443617000000003"/>
    <s v="N1"/>
    <s v="R2"/>
    <s v="Nouvelle Aquitaine"/>
    <d v="2024-01-13T00:00:00"/>
  </r>
  <r>
    <n v="47795"/>
    <s v="0555 - POWER COMMUNITY"/>
    <x v="1"/>
    <d v="2006-06-30T00:00:00"/>
    <x v="1"/>
    <s v="TOUALBIA"/>
    <s v="Mel"/>
    <n v="77.5"/>
    <x v="13"/>
    <n v="0.143349"/>
    <m/>
    <n v="215"/>
    <n v="222.5"/>
    <n v="227.5"/>
    <n v="100"/>
    <n v="105"/>
    <n v="105"/>
    <n v="220"/>
    <n v="220"/>
    <n v="227.5"/>
    <n v="555"/>
    <m/>
    <n v="79.558155999999997"/>
    <s v="N1"/>
    <s v="R3"/>
    <s v="Occitanie"/>
    <d v="2023-12-09T00:00:00"/>
  </r>
  <r>
    <n v="38669"/>
    <s v="0423 - STADE ST LOIS"/>
    <x v="1"/>
    <d v="2006-05-18T00:00:00"/>
    <x v="1"/>
    <s v="GUERMEUR"/>
    <s v="Gwezheneg"/>
    <n v="80.62"/>
    <x v="13"/>
    <n v="0.140484"/>
    <m/>
    <n v="190"/>
    <n v="197.5"/>
    <n v="200"/>
    <n v="102.5"/>
    <n v="105"/>
    <n v="107.5"/>
    <n v="225"/>
    <n v="235"/>
    <n v="240"/>
    <n v="545"/>
    <m/>
    <n v="76.563628999999992"/>
    <s v="N1"/>
    <s v="R3"/>
    <s v="Normandie"/>
    <d v="2023-11-04T00:00:00"/>
  </r>
  <r>
    <n v="50082"/>
    <s v="L02 LIGUE BFC"/>
    <x v="1"/>
    <d v="2006-05-06T00:00:00"/>
    <x v="1"/>
    <s v="LOIODICE"/>
    <s v="Lucas"/>
    <n v="82.45"/>
    <x v="13"/>
    <n v="0.13889299999999999"/>
    <m/>
    <n v="192.5"/>
    <n v="205.5"/>
    <n v="210.5"/>
    <n v="112.5"/>
    <n v="117.5"/>
    <n v="122.5"/>
    <n v="197.5"/>
    <n v="207.5"/>
    <n v="215"/>
    <n v="540.5"/>
    <m/>
    <n v="75.071469999999991"/>
    <s v="N1"/>
    <s v="R3"/>
    <s v="BFC"/>
    <d v="2023-12-09T00:00:00"/>
  </r>
  <r>
    <n v="49208"/>
    <s v="L10 - LIGUE DE FORCE ILE-DE-FRANCE"/>
    <x v="1"/>
    <d v="2006-09-02T00:00:00"/>
    <x v="1"/>
    <s v="IBERT ARQUE"/>
    <s v="Nathan"/>
    <n v="81.400000000000006"/>
    <x v="13"/>
    <n v="0.13979800000000001"/>
    <m/>
    <n v="170"/>
    <n v="180"/>
    <n v="190"/>
    <n v="120"/>
    <n v="125"/>
    <n v="125"/>
    <n v="225"/>
    <n v="230"/>
    <n v="230"/>
    <n v="535"/>
    <m/>
    <n v="74.791840999999991"/>
    <s v="N1"/>
    <s v="R3"/>
    <s v="Ile de France"/>
    <d v="2023-11-05T00:00:00"/>
  </r>
  <r>
    <n v="44747"/>
    <s v="POWERCELL HOUSE COMPIÈGNE"/>
    <x v="1"/>
    <d v="2006-04-02T00:00:00"/>
    <x v="1"/>
    <s v="VIOLETTE"/>
    <s v="Victor"/>
    <n v="82.69"/>
    <x v="13"/>
    <n v="0.13868900000000001"/>
    <m/>
    <n v="175"/>
    <m/>
    <m/>
    <n v="125"/>
    <n v="130"/>
    <n v="135"/>
    <n v="225"/>
    <m/>
    <m/>
    <n v="530"/>
    <m/>
    <n v="73.504953999999998"/>
    <s v="N1"/>
    <s v="R3"/>
    <s v="Hauts de France"/>
    <d v="2023-11-26T00:00:00"/>
  </r>
  <r>
    <n v="52941"/>
    <s v="HC NICE"/>
    <x v="1"/>
    <d v="2006-04-07T00:00:00"/>
    <x v="1"/>
    <s v="BASILE"/>
    <s v="ROBIN"/>
    <n v="82.5"/>
    <x v="13"/>
    <n v="0.138851"/>
    <m/>
    <n v="160"/>
    <n v="170"/>
    <n v="180"/>
    <n v="120"/>
    <n v="125"/>
    <n v="130"/>
    <n v="215"/>
    <n v="225"/>
    <n v="230"/>
    <n v="530"/>
    <m/>
    <n v="73.590520999999995"/>
    <s v="N1"/>
    <s v="R3"/>
    <s v="PACA"/>
    <d v="2024-01-13T00:00:00"/>
  </r>
  <r>
    <n v="47119"/>
    <s v="0478 - ON LEVE CA"/>
    <x v="1"/>
    <d v="2006-07-16T00:00:00"/>
    <x v="1"/>
    <s v="GALHAUT"/>
    <s v="Samuel"/>
    <n v="91.4"/>
    <x v="14"/>
    <n v="0.131937"/>
    <m/>
    <n v="255"/>
    <n v="255"/>
    <n v="255"/>
    <n v="127.5"/>
    <n v="132.5"/>
    <n v="137.5"/>
    <n v="290"/>
    <n v="300"/>
    <n v="300"/>
    <n v="682.5"/>
    <m/>
    <n v="90.046708999999993"/>
    <s v="monde"/>
    <s v="R1"/>
    <s v="Ile de France"/>
    <d v="2024-01-07T00:00:00"/>
  </r>
  <r>
    <n v="49642"/>
    <s v="LIGUE DE FORCE GRAND-EST"/>
    <x v="1"/>
    <d v="2006-06-25T00:00:00"/>
    <x v="1"/>
    <s v="PILLER"/>
    <s v="Valentin"/>
    <n v="88.25"/>
    <x v="14"/>
    <n v="0.13424"/>
    <m/>
    <n v="205"/>
    <n v="210"/>
    <n v="215"/>
    <n v="115"/>
    <n v="120"/>
    <n v="125"/>
    <n v="235"/>
    <n v="245"/>
    <n v="252.5"/>
    <n v="587.5"/>
    <n v="1"/>
    <n v="78.86591"/>
    <s v="N1"/>
    <s v="R2"/>
    <s v="Grand Est"/>
    <d v="2024-01-21T00:00:00"/>
  </r>
  <r>
    <n v="51131"/>
    <s v="USCO VILLEPINTE"/>
    <x v="1"/>
    <d v="2007-01-06T00:00:00"/>
    <x v="1"/>
    <s v="TRAORE"/>
    <s v="Mohammed Lamine"/>
    <n v="89.19"/>
    <x v="14"/>
    <n v="0.13353799999999999"/>
    <m/>
    <n v="150"/>
    <n v="160"/>
    <n v="170"/>
    <n v="130"/>
    <n v="137.5"/>
    <n v="145"/>
    <n v="225"/>
    <n v="245"/>
    <n v="260"/>
    <n v="575"/>
    <m/>
    <n v="76.783825999999991"/>
    <s v="N1"/>
    <s v="R3"/>
    <s v="Hauts de France"/>
    <d v="2023-11-26T00:00:00"/>
  </r>
  <r>
    <n v="49935"/>
    <s v="0257 - EXCALIBUR POWERLIFTING"/>
    <x v="1"/>
    <d v="2007-04-15T00:00:00"/>
    <x v="1"/>
    <s v="BAHY"/>
    <s v="Louis"/>
    <n v="88.2"/>
    <x v="14"/>
    <n v="0.13427800000000001"/>
    <m/>
    <n v="200"/>
    <n v="210"/>
    <n v="220"/>
    <n v="135"/>
    <n v="145"/>
    <n v="145"/>
    <n v="200"/>
    <n v="220"/>
    <n v="235"/>
    <n v="565"/>
    <m/>
    <n v="75.866848000000005"/>
    <s v="N1"/>
    <s v="R3"/>
    <s v="Ile de France"/>
    <d v="2024-01-07T00:00:00"/>
  </r>
  <r>
    <n v="50650"/>
    <s v="VITROLLES HM"/>
    <x v="1"/>
    <d v="2006-08-17T00:00:00"/>
    <x v="1"/>
    <s v="AUGIER"/>
    <s v="RAPHAEL"/>
    <n v="86.75"/>
    <x v="14"/>
    <n v="0.13539000000000001"/>
    <m/>
    <n v="165"/>
    <n v="172.5"/>
    <n v="180"/>
    <n v="112.5"/>
    <n v="120"/>
    <n v="125"/>
    <n v="200"/>
    <n v="220"/>
    <n v="235"/>
    <n v="540"/>
    <m/>
    <n v="73.110427999999999"/>
    <s v="N1"/>
    <s v="dépt."/>
    <s v="PACA"/>
    <d v="2023-12-16T00:00:00"/>
  </r>
  <r>
    <n v="49651"/>
    <s v="L14 - LIGUE DE FORCE NORMANDIE"/>
    <x v="1"/>
    <d v="2006-03-07T00:00:00"/>
    <x v="1"/>
    <s v="SECK"/>
    <s v="Preston"/>
    <n v="86.84"/>
    <x v="14"/>
    <n v="0.13532"/>
    <m/>
    <n v="152.5"/>
    <n v="170"/>
    <n v="182.5"/>
    <n v="115"/>
    <n v="120"/>
    <n v="125"/>
    <n v="225"/>
    <n v="245"/>
    <n v="252.5"/>
    <n v="540"/>
    <m/>
    <n v="73.072628999999992"/>
    <s v="N1"/>
    <s v="dépt."/>
    <s v="Normandie"/>
    <d v="2024-01-21T00:00:00"/>
  </r>
  <r>
    <n v="50980"/>
    <s v="EVIDENCE BASED SYSTEM"/>
    <x v="1"/>
    <d v="2006-02-05T00:00:00"/>
    <x v="1"/>
    <s v="MENGUS"/>
    <s v="Jérémy"/>
    <n v="92.45"/>
    <x v="14"/>
    <n v="0.13120100000000001"/>
    <m/>
    <n v="190"/>
    <n v="200"/>
    <n v="207.5"/>
    <n v="105"/>
    <n v="112.5"/>
    <n v="117.5"/>
    <n v="212.5"/>
    <n v="227.5"/>
    <m/>
    <n v="540"/>
    <n v="2"/>
    <n v="70.848319000000004"/>
    <s v="N1"/>
    <s v="dépt."/>
    <s v="Grand Est"/>
    <d v="2024-01-21T00:00:00"/>
  </r>
  <r>
    <n v="49937"/>
    <s v="L12 - LIGUE DE FORCE LIGÉRIENNE"/>
    <x v="1"/>
    <d v="2006-07-23T00:00:00"/>
    <x v="1"/>
    <s v="LE TURC"/>
    <s v="Quentin"/>
    <n v="104.3"/>
    <x v="15"/>
    <n v="0.12385"/>
    <m/>
    <n v="215"/>
    <n v="230"/>
    <n v="250"/>
    <n v="125"/>
    <n v="130"/>
    <n v="137.5"/>
    <n v="225"/>
    <n v="235"/>
    <n v="250"/>
    <n v="615"/>
    <m/>
    <n v="76.167569"/>
    <s v="N1"/>
    <s v="R2"/>
    <s v="Ligerienne"/>
    <d v="2023-12-09T00:00:00"/>
  </r>
  <r>
    <n v="48601"/>
    <s v="HEROAD"/>
    <x v="1"/>
    <d v="2006-02-10T00:00:00"/>
    <x v="1"/>
    <s v="LAKOMY "/>
    <s v="Thomas"/>
    <n v="105"/>
    <x v="15"/>
    <n v="0.12346500000000001"/>
    <m/>
    <n v="207.5"/>
    <n v="217.5"/>
    <n v="227.5"/>
    <n v="135"/>
    <n v="142.5"/>
    <n v="142.5"/>
    <n v="230"/>
    <n v="242.5"/>
    <n v="247.5"/>
    <n v="605"/>
    <n v="1"/>
    <n v="74.69585099999999"/>
    <s v="N1"/>
    <s v="R2"/>
    <s v="Grand Est"/>
    <d v="2024-01-21T00:00:00"/>
  </r>
  <r>
    <n v="46800"/>
    <s v="Ligue de force Nouvelle Aquitaine"/>
    <x v="1"/>
    <d v="2006-01-09T00:00:00"/>
    <x v="1"/>
    <s v="TROUILLET"/>
    <s v="Artus"/>
    <n v="102.66"/>
    <x v="15"/>
    <n v="0.124773"/>
    <m/>
    <n v="215"/>
    <n v="230"/>
    <n v="245"/>
    <n v="127.5"/>
    <n v="137.5"/>
    <n v="142.5"/>
    <n v="205"/>
    <n v="220"/>
    <n v="220"/>
    <n v="602.5"/>
    <m/>
    <n v="75.175318000000004"/>
    <s v="N1"/>
    <s v="R2"/>
    <s v="Nouvelle Aquitaine"/>
    <d v="2023-11-04T00:00:00"/>
  </r>
  <r>
    <n v="51159"/>
    <s v="0257 - EXCALIBUR POWERLIFTING"/>
    <x v="1"/>
    <d v="2006-01-15T00:00:00"/>
    <x v="1"/>
    <s v="GAGEIRO"/>
    <s v="Flavio"/>
    <n v="97.2"/>
    <x v="15"/>
    <n v="0.128055"/>
    <m/>
    <n v="200"/>
    <n v="210"/>
    <n v="215"/>
    <n v="130"/>
    <n v="140"/>
    <n v="145"/>
    <n v="230"/>
    <n v="240"/>
    <n v="247.5"/>
    <n v="595"/>
    <m/>
    <n v="76.192166"/>
    <s v="N1"/>
    <s v="R3"/>
    <s v="Ile de France"/>
    <d v="2024-01-07T00:00:00"/>
  </r>
  <r>
    <n v="53051"/>
    <s v="0269 - FORCE ATHLETIQUE CAENNAISE "/>
    <x v="1"/>
    <d v="2006-01-08T00:00:00"/>
    <x v="1"/>
    <s v="PHILIPPE"/>
    <s v="Mateo"/>
    <n v="98.48"/>
    <x v="15"/>
    <n v="0.12725500000000001"/>
    <m/>
    <n v="200"/>
    <n v="215"/>
    <n v="220"/>
    <n v="110"/>
    <n v="115"/>
    <n v="120"/>
    <n v="215"/>
    <n v="225"/>
    <n v="235"/>
    <n v="570"/>
    <m/>
    <n v="72.534915999999996"/>
    <s v="N1"/>
    <s v="R3"/>
    <s v="Normandie"/>
    <d v="2024-01-2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T11" firstHeaderRow="1" firstDataRow="2" firstDataCol="1"/>
  <pivotFields count="27">
    <pivotField dataField="1" showAll="0"/>
    <pivotField showAll="0"/>
    <pivotField axis="axisRow" multipleItemSelectionAllowed="1" showAll="0">
      <items count="3">
        <item x="0"/>
        <item x="1"/>
        <item t="default"/>
      </items>
    </pivotField>
    <pivotField numFmtId="167" showAll="0"/>
    <pivotField axis="axisRow" multipleItemSelectionAllowed="1" showAll="0">
      <items count="8">
        <item x="1"/>
        <item x="0"/>
        <item m="1" x="2"/>
        <item m="1" x="3"/>
        <item m="1" x="5"/>
        <item m="1" x="4"/>
        <item m="1" x="6"/>
        <item t="default"/>
      </items>
    </pivotField>
    <pivotField showAll="0"/>
    <pivotField showAll="0"/>
    <pivotField showAll="0"/>
    <pivotField axis="axisCol" showAll="0">
      <items count="19">
        <item x="0"/>
        <item x="1"/>
        <item x="2"/>
        <item x="9"/>
        <item x="3"/>
        <item x="10"/>
        <item x="4"/>
        <item x="11"/>
        <item x="5"/>
        <item x="12"/>
        <item x="6"/>
        <item x="13"/>
        <item x="7"/>
        <item x="14"/>
        <item x="15"/>
        <item x="16"/>
        <item x="8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8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Count of Licen.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656"/>
  <sheetViews>
    <sheetView tabSelected="1" topLeftCell="A564" zoomScale="95" zoomScaleNormal="95" workbookViewId="0">
      <selection activeCell="C658" sqref="C658"/>
    </sheetView>
  </sheetViews>
  <sheetFormatPr baseColWidth="10" defaultColWidth="9.140625" defaultRowHeight="15" x14ac:dyDescent="0.25"/>
  <cols>
    <col min="1" max="1" width="11.42578125" style="140" customWidth="1"/>
    <col min="2" max="2" width="28" customWidth="1"/>
    <col min="3" max="3" width="5.5703125" customWidth="1"/>
    <col min="4" max="4" width="5" style="296" customWidth="1"/>
    <col min="5" max="5" width="8.140625" customWidth="1"/>
    <col min="6" max="6" width="15.140625" hidden="1" customWidth="1"/>
    <col min="7" max="7" width="18.85546875" customWidth="1"/>
    <col min="8" max="8" width="11.5703125" customWidth="1"/>
    <col min="9" max="9" width="8.85546875" customWidth="1"/>
    <col min="10" max="10" width="8.7109375"/>
    <col min="11" max="15" width="8.7109375" hidden="1" customWidth="1"/>
    <col min="16" max="16" width="8.85546875" style="218" customWidth="1"/>
    <col min="17" max="17" width="8.85546875" hidden="1" customWidth="1"/>
    <col min="18" max="18" width="10.42578125" hidden="1" customWidth="1"/>
    <col min="19" max="19" width="9.5703125" customWidth="1"/>
    <col min="20" max="20" width="8.7109375" customWidth="1"/>
    <col min="21" max="21" width="17.140625" customWidth="1"/>
    <col min="22" max="22" width="11.140625" customWidth="1"/>
    <col min="23" max="24" width="8.7109375" customWidth="1"/>
    <col min="25" max="25" width="10.85546875" style="140" customWidth="1"/>
    <col min="26" max="26" width="11.5703125" style="140" customWidth="1"/>
  </cols>
  <sheetData>
    <row r="1" spans="1:255" x14ac:dyDescent="0.25">
      <c r="A1" s="293">
        <v>45288</v>
      </c>
      <c r="B1" s="372" t="s">
        <v>1801</v>
      </c>
    </row>
    <row r="2" spans="1:255" s="10" customFormat="1" ht="12" customHeight="1" x14ac:dyDescent="0.2">
      <c r="A2" s="551" t="s">
        <v>4</v>
      </c>
      <c r="B2" s="551" t="s">
        <v>5</v>
      </c>
      <c r="C2" s="551" t="s">
        <v>1795</v>
      </c>
      <c r="D2" s="553" t="s">
        <v>7</v>
      </c>
      <c r="E2" s="555" t="s">
        <v>22</v>
      </c>
      <c r="F2" s="374"/>
      <c r="G2" s="557" t="s">
        <v>9</v>
      </c>
      <c r="H2" s="559" t="s">
        <v>10</v>
      </c>
      <c r="I2" s="561" t="s">
        <v>11</v>
      </c>
      <c r="J2" s="563" t="s">
        <v>12</v>
      </c>
      <c r="K2" s="563" t="s">
        <v>13</v>
      </c>
      <c r="L2" s="565"/>
      <c r="M2" s="7" t="s">
        <v>14</v>
      </c>
      <c r="N2" s="8"/>
      <c r="O2" s="9"/>
      <c r="P2" s="549" t="s">
        <v>15</v>
      </c>
      <c r="Q2" s="569"/>
      <c r="R2" s="571" t="s">
        <v>17</v>
      </c>
      <c r="S2" s="555" t="s">
        <v>23</v>
      </c>
      <c r="T2" s="573" t="s">
        <v>19</v>
      </c>
      <c r="U2" s="575" t="s">
        <v>20</v>
      </c>
      <c r="V2" s="576" t="s">
        <v>21</v>
      </c>
      <c r="W2" s="555" t="s">
        <v>22</v>
      </c>
      <c r="X2" s="555" t="s">
        <v>23</v>
      </c>
      <c r="Y2" s="567" t="s">
        <v>24</v>
      </c>
      <c r="Z2" s="567" t="s">
        <v>25</v>
      </c>
    </row>
    <row r="3" spans="1:255" s="10" customFormat="1" ht="29.45" customHeight="1" x14ac:dyDescent="0.2">
      <c r="A3" s="552"/>
      <c r="B3" s="552"/>
      <c r="C3" s="552"/>
      <c r="D3" s="554"/>
      <c r="E3" s="556"/>
      <c r="F3" s="375"/>
      <c r="G3" s="558"/>
      <c r="H3" s="560"/>
      <c r="I3" s="562"/>
      <c r="J3" s="564"/>
      <c r="K3" s="564"/>
      <c r="L3" s="566"/>
      <c r="M3" s="11">
        <v>1</v>
      </c>
      <c r="N3" s="12">
        <v>2</v>
      </c>
      <c r="O3" s="12">
        <v>3</v>
      </c>
      <c r="P3" s="550"/>
      <c r="Q3" s="570"/>
      <c r="R3" s="572"/>
      <c r="S3" s="556"/>
      <c r="T3" s="574"/>
      <c r="U3" s="575"/>
      <c r="V3" s="576"/>
      <c r="W3" s="556"/>
      <c r="X3" s="556"/>
      <c r="Y3" s="568"/>
      <c r="Z3" s="568"/>
    </row>
    <row r="4" spans="1:255" s="114" customFormat="1" ht="15" customHeight="1" x14ac:dyDescent="0.25">
      <c r="A4" s="32">
        <v>40510</v>
      </c>
      <c r="B4" s="170" t="s">
        <v>689</v>
      </c>
      <c r="C4" s="34" t="s">
        <v>28</v>
      </c>
      <c r="D4" s="145">
        <v>39745</v>
      </c>
      <c r="E4" s="343" t="s">
        <v>72</v>
      </c>
      <c r="F4" s="343" t="str">
        <f>VLOOKUP('Qualifies DC France 2024'!A4,Présélections!A:J,3,FALSE)</f>
        <v>PAQUIN Erine</v>
      </c>
      <c r="G4" s="221" t="s">
        <v>731</v>
      </c>
      <c r="H4" s="32" t="s">
        <v>732</v>
      </c>
      <c r="I4" s="32">
        <v>51.25</v>
      </c>
      <c r="J4" s="59" t="s">
        <v>236</v>
      </c>
      <c r="K4" s="146">
        <v>0.96997900000000004</v>
      </c>
      <c r="L4" s="144"/>
      <c r="M4" s="155">
        <v>60</v>
      </c>
      <c r="N4" s="156">
        <v>65</v>
      </c>
      <c r="O4" s="157">
        <v>67.5</v>
      </c>
      <c r="P4" s="158">
        <v>65</v>
      </c>
      <c r="Q4" s="159"/>
      <c r="R4" s="172">
        <v>63.048635000000004</v>
      </c>
      <c r="S4" s="312" t="s">
        <v>34</v>
      </c>
      <c r="T4" s="291" t="s">
        <v>34</v>
      </c>
      <c r="U4" s="231" t="s">
        <v>655</v>
      </c>
      <c r="V4" s="315">
        <v>45088</v>
      </c>
      <c r="W4" s="111" t="s">
        <v>72</v>
      </c>
      <c r="X4" s="147" t="s">
        <v>34</v>
      </c>
      <c r="Y4" s="220" t="s">
        <v>1495</v>
      </c>
      <c r="Z4" s="220" t="s">
        <v>1495</v>
      </c>
    </row>
    <row r="5" spans="1:255" s="114" customFormat="1" ht="15" customHeight="1" x14ac:dyDescent="0.25">
      <c r="A5" s="142">
        <v>45176</v>
      </c>
      <c r="B5" s="93" t="s">
        <v>902</v>
      </c>
      <c r="C5" s="34" t="s">
        <v>28</v>
      </c>
      <c r="D5" s="145">
        <v>39280</v>
      </c>
      <c r="E5" s="344" t="s">
        <v>72</v>
      </c>
      <c r="F5" s="343" t="str">
        <f>VLOOKUP('Qualifies DC France 2024'!A5,Présélections!A:J,3,FALSE)</f>
        <v>OLIVIER Cassandre</v>
      </c>
      <c r="G5" s="322" t="s">
        <v>903</v>
      </c>
      <c r="H5" s="207" t="s">
        <v>904</v>
      </c>
      <c r="I5" s="32">
        <v>51.8</v>
      </c>
      <c r="J5" s="291" t="s">
        <v>236</v>
      </c>
      <c r="K5" s="112">
        <v>0.96058500000000002</v>
      </c>
      <c r="L5" s="32"/>
      <c r="M5" s="155">
        <v>55</v>
      </c>
      <c r="N5" s="156">
        <v>57.5</v>
      </c>
      <c r="O5" s="156">
        <v>60</v>
      </c>
      <c r="P5" s="158">
        <v>60</v>
      </c>
      <c r="Q5" s="159"/>
      <c r="R5" s="172">
        <v>57.635100000000001</v>
      </c>
      <c r="S5" s="312" t="s">
        <v>34</v>
      </c>
      <c r="T5" s="312" t="s">
        <v>34</v>
      </c>
      <c r="U5" s="231" t="s">
        <v>905</v>
      </c>
      <c r="V5" s="315">
        <v>45228</v>
      </c>
      <c r="W5" s="148" t="s">
        <v>72</v>
      </c>
      <c r="X5" s="147" t="s">
        <v>34</v>
      </c>
      <c r="Y5" s="220" t="s">
        <v>1495</v>
      </c>
      <c r="Z5" s="220" t="s">
        <v>1495</v>
      </c>
      <c r="AA5" s="183"/>
      <c r="AB5" s="183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14" customFormat="1" ht="15" customHeight="1" x14ac:dyDescent="0.25">
      <c r="A6" s="32">
        <v>46910</v>
      </c>
      <c r="B6" s="93" t="s">
        <v>689</v>
      </c>
      <c r="C6" s="34" t="s">
        <v>28</v>
      </c>
      <c r="D6" s="145">
        <v>38811</v>
      </c>
      <c r="E6" s="344" t="s">
        <v>72</v>
      </c>
      <c r="F6" s="343" t="str">
        <f>VLOOKUP('Qualifies DC France 2024'!A6,Présélections!A:J,3,FALSE)</f>
        <v>VARNEROT Pauline</v>
      </c>
      <c r="G6" s="221" t="s">
        <v>733</v>
      </c>
      <c r="H6" s="32" t="s">
        <v>734</v>
      </c>
      <c r="I6" s="32">
        <v>51.75</v>
      </c>
      <c r="J6" s="291" t="s">
        <v>236</v>
      </c>
      <c r="K6" s="112">
        <v>0.961422</v>
      </c>
      <c r="L6" s="32"/>
      <c r="M6" s="155">
        <v>52.5</v>
      </c>
      <c r="N6" s="160">
        <v>57.5</v>
      </c>
      <c r="O6" s="161">
        <v>57.5</v>
      </c>
      <c r="P6" s="158">
        <v>57.5</v>
      </c>
      <c r="Q6" s="159"/>
      <c r="R6" s="172">
        <v>55.281765</v>
      </c>
      <c r="S6" s="312" t="s">
        <v>34</v>
      </c>
      <c r="T6" s="312" t="s">
        <v>34</v>
      </c>
      <c r="U6" s="231" t="s">
        <v>655</v>
      </c>
      <c r="V6" s="315">
        <v>45088</v>
      </c>
      <c r="W6" s="148" t="s">
        <v>72</v>
      </c>
      <c r="X6" s="147" t="s">
        <v>34</v>
      </c>
      <c r="Y6" s="220" t="s">
        <v>1495</v>
      </c>
      <c r="Z6" s="220" t="s">
        <v>1495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14" customFormat="1" ht="15" customHeight="1" x14ac:dyDescent="0.25">
      <c r="A7" s="142">
        <v>51454</v>
      </c>
      <c r="B7" s="142" t="s">
        <v>1402</v>
      </c>
      <c r="C7" s="34" t="s">
        <v>28</v>
      </c>
      <c r="D7" s="345">
        <v>38935</v>
      </c>
      <c r="E7" s="344" t="s">
        <v>72</v>
      </c>
      <c r="F7" s="343" t="str">
        <f>VLOOKUP('Qualifies DC France 2024'!A7,Présélections!A:J,3,FALSE)</f>
        <v>LOISEAU Cassandre</v>
      </c>
      <c r="G7" s="322" t="s">
        <v>1403</v>
      </c>
      <c r="H7" s="59" t="s">
        <v>904</v>
      </c>
      <c r="I7" s="59">
        <v>47.8</v>
      </c>
      <c r="J7" s="291" t="s">
        <v>236</v>
      </c>
      <c r="K7" s="112">
        <v>1.0401829999999999</v>
      </c>
      <c r="L7" s="32"/>
      <c r="M7" s="163">
        <v>42.5</v>
      </c>
      <c r="N7" s="156">
        <v>47.5</v>
      </c>
      <c r="O7" s="162">
        <v>52.5</v>
      </c>
      <c r="P7" s="158">
        <v>47.5</v>
      </c>
      <c r="Q7" s="159"/>
      <c r="R7" s="172">
        <v>49.408692499999994</v>
      </c>
      <c r="S7" s="312" t="s">
        <v>34</v>
      </c>
      <c r="T7" s="312" t="s">
        <v>35</v>
      </c>
      <c r="U7" s="231" t="s">
        <v>1404</v>
      </c>
      <c r="V7" s="315">
        <v>45255</v>
      </c>
      <c r="W7" s="148" t="s">
        <v>72</v>
      </c>
      <c r="X7" s="147" t="s">
        <v>34</v>
      </c>
      <c r="Y7" s="220" t="s">
        <v>1495</v>
      </c>
      <c r="Z7" s="220" t="s">
        <v>1494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14" customFormat="1" ht="15" customHeight="1" x14ac:dyDescent="0.25">
      <c r="A8" s="32">
        <v>43167</v>
      </c>
      <c r="B8" s="93" t="s">
        <v>171</v>
      </c>
      <c r="C8" s="34" t="s">
        <v>28</v>
      </c>
      <c r="D8" s="145">
        <v>39435</v>
      </c>
      <c r="E8" s="344" t="s">
        <v>72</v>
      </c>
      <c r="F8" s="343" t="str">
        <f>VLOOKUP('Qualifies DC France 2024'!A8,Présélections!A:J,3,FALSE)</f>
        <v>PILET DUFOURCQ Faustine</v>
      </c>
      <c r="G8" s="222" t="s">
        <v>756</v>
      </c>
      <c r="H8" s="34" t="s">
        <v>757</v>
      </c>
      <c r="I8" s="32">
        <v>51.41</v>
      </c>
      <c r="J8" s="291" t="s">
        <v>236</v>
      </c>
      <c r="K8" s="112">
        <v>0.96720200000000001</v>
      </c>
      <c r="L8" s="32"/>
      <c r="M8" s="155">
        <v>40</v>
      </c>
      <c r="N8" s="156">
        <v>42.5</v>
      </c>
      <c r="O8" s="156">
        <v>45</v>
      </c>
      <c r="P8" s="158">
        <v>45</v>
      </c>
      <c r="Q8" s="159"/>
      <c r="R8" s="172">
        <v>43.524090000000001</v>
      </c>
      <c r="S8" s="312" t="s">
        <v>34</v>
      </c>
      <c r="T8" s="312" t="s">
        <v>35</v>
      </c>
      <c r="U8" s="231" t="s">
        <v>36</v>
      </c>
      <c r="V8" s="315">
        <v>45199</v>
      </c>
      <c r="W8" s="148" t="s">
        <v>72</v>
      </c>
      <c r="X8" s="147" t="s">
        <v>34</v>
      </c>
      <c r="Y8" s="220" t="s">
        <v>1495</v>
      </c>
      <c r="Z8" s="220" t="s">
        <v>1494</v>
      </c>
    </row>
    <row r="9" spans="1:255" s="114" customFormat="1" ht="15" customHeight="1" x14ac:dyDescent="0.25">
      <c r="A9" s="32">
        <v>49381</v>
      </c>
      <c r="B9" s="93" t="s">
        <v>659</v>
      </c>
      <c r="C9" s="34" t="s">
        <v>28</v>
      </c>
      <c r="D9" s="145">
        <v>38825</v>
      </c>
      <c r="E9" s="344" t="s">
        <v>72</v>
      </c>
      <c r="F9" s="343" t="str">
        <f>VLOOKUP('Qualifies DC France 2024'!A9,Présélections!A:J,3,FALSE)</f>
        <v>PETERS Kelly</v>
      </c>
      <c r="G9" s="221" t="s">
        <v>735</v>
      </c>
      <c r="H9" s="32" t="s">
        <v>629</v>
      </c>
      <c r="I9" s="32">
        <v>48.8</v>
      </c>
      <c r="J9" s="291" t="s">
        <v>236</v>
      </c>
      <c r="K9" s="112">
        <v>1.0175859999999999</v>
      </c>
      <c r="L9" s="32"/>
      <c r="M9" s="155">
        <v>42.5</v>
      </c>
      <c r="N9" s="160">
        <v>47.5</v>
      </c>
      <c r="O9" s="160">
        <v>47.5</v>
      </c>
      <c r="P9" s="158">
        <v>42.5</v>
      </c>
      <c r="Q9" s="159"/>
      <c r="R9" s="172">
        <v>43.247404999999993</v>
      </c>
      <c r="S9" s="312" t="s">
        <v>34</v>
      </c>
      <c r="T9" s="312" t="s">
        <v>43</v>
      </c>
      <c r="U9" s="231" t="s">
        <v>655</v>
      </c>
      <c r="V9" s="315">
        <v>45088</v>
      </c>
      <c r="W9" s="148" t="s">
        <v>72</v>
      </c>
      <c r="X9" s="147" t="s">
        <v>34</v>
      </c>
      <c r="Y9" s="220" t="s">
        <v>1495</v>
      </c>
      <c r="Z9" s="220" t="s">
        <v>1494</v>
      </c>
      <c r="AA9" s="183"/>
      <c r="AB9" s="183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14" customFormat="1" ht="15" customHeight="1" x14ac:dyDescent="0.25">
      <c r="A10" s="258">
        <v>40510</v>
      </c>
      <c r="B10" s="235" t="s">
        <v>1574</v>
      </c>
      <c r="C10" s="236" t="s">
        <v>28</v>
      </c>
      <c r="D10" s="300">
        <v>39745</v>
      </c>
      <c r="E10" s="184" t="s">
        <v>72</v>
      </c>
      <c r="F10" s="343" t="str">
        <f>VLOOKUP('Qualifies DC France 2024'!A10,Présélections!A:J,3,FALSE)</f>
        <v>PAQUIN Erine</v>
      </c>
      <c r="G10" s="323" t="s">
        <v>1575</v>
      </c>
      <c r="H10" s="324" t="s">
        <v>732</v>
      </c>
      <c r="I10" s="230">
        <v>52.35</v>
      </c>
      <c r="J10" s="186" t="s">
        <v>33</v>
      </c>
      <c r="K10" s="234">
        <v>0.95160600000000006</v>
      </c>
      <c r="L10" s="230">
        <v>71</v>
      </c>
      <c r="M10" s="209">
        <v>60</v>
      </c>
      <c r="N10" s="210">
        <v>65</v>
      </c>
      <c r="O10" s="217">
        <v>70</v>
      </c>
      <c r="P10" s="219">
        <v>65</v>
      </c>
      <c r="Q10" s="211"/>
      <c r="R10" s="212">
        <v>61.854390000000002</v>
      </c>
      <c r="S10" s="192" t="s">
        <v>34</v>
      </c>
      <c r="T10" s="192" t="s">
        <v>34</v>
      </c>
      <c r="U10" s="193" t="s">
        <v>655</v>
      </c>
      <c r="V10" s="194">
        <v>45269</v>
      </c>
      <c r="W10" s="214" t="s">
        <v>72</v>
      </c>
      <c r="X10" s="213" t="s">
        <v>34</v>
      </c>
      <c r="Y10" s="140" t="s">
        <v>1495</v>
      </c>
      <c r="Z10" s="140" t="s">
        <v>1495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14" customFormat="1" ht="15" customHeight="1" x14ac:dyDescent="0.25">
      <c r="A11" s="32">
        <v>45015</v>
      </c>
      <c r="B11" s="93" t="s">
        <v>1086</v>
      </c>
      <c r="C11" s="34" t="s">
        <v>28</v>
      </c>
      <c r="D11" s="145">
        <v>38762</v>
      </c>
      <c r="E11" s="344" t="s">
        <v>72</v>
      </c>
      <c r="F11" s="343" t="str">
        <f>VLOOKUP('Qualifies DC France 2024'!A11,Présélections!A:J,3,FALSE)</f>
        <v>MEGIA Maelys</v>
      </c>
      <c r="G11" s="222" t="s">
        <v>1087</v>
      </c>
      <c r="H11" s="34" t="s">
        <v>1088</v>
      </c>
      <c r="I11" s="32">
        <v>54.7</v>
      </c>
      <c r="J11" s="291" t="s">
        <v>33</v>
      </c>
      <c r="K11" s="112">
        <v>0.91737500000000005</v>
      </c>
      <c r="L11" s="32"/>
      <c r="M11" s="155">
        <v>57.5</v>
      </c>
      <c r="N11" s="160">
        <v>62.5</v>
      </c>
      <c r="O11" s="156">
        <v>62.5</v>
      </c>
      <c r="P11" s="158">
        <v>62.5</v>
      </c>
      <c r="Q11" s="159"/>
      <c r="R11" s="172">
        <v>57.3359375</v>
      </c>
      <c r="S11" s="312" t="s">
        <v>34</v>
      </c>
      <c r="T11" s="312" t="s">
        <v>34</v>
      </c>
      <c r="U11" s="231" t="s">
        <v>1089</v>
      </c>
      <c r="V11" s="315">
        <v>45234</v>
      </c>
      <c r="W11" s="148" t="s">
        <v>72</v>
      </c>
      <c r="X11" s="147" t="s">
        <v>34</v>
      </c>
      <c r="Y11" s="220" t="s">
        <v>1495</v>
      </c>
      <c r="Z11" s="220" t="s">
        <v>1495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14" customFormat="1" ht="15" customHeight="1" x14ac:dyDescent="0.25">
      <c r="A12" s="258">
        <v>46910</v>
      </c>
      <c r="B12" s="235" t="s">
        <v>1574</v>
      </c>
      <c r="C12" s="236" t="s">
        <v>28</v>
      </c>
      <c r="D12" s="300">
        <v>38811</v>
      </c>
      <c r="E12" s="184" t="s">
        <v>72</v>
      </c>
      <c r="F12" s="343" t="str">
        <f>VLOOKUP('Qualifies DC France 2024'!A12,Présélections!A:J,3,FALSE)</f>
        <v>VARNEROT Pauline</v>
      </c>
      <c r="G12" s="323" t="s">
        <v>1576</v>
      </c>
      <c r="H12" s="324" t="s">
        <v>734</v>
      </c>
      <c r="I12" s="230">
        <v>52.3</v>
      </c>
      <c r="J12" s="186" t="s">
        <v>33</v>
      </c>
      <c r="K12" s="234">
        <v>0.95240599999999997</v>
      </c>
      <c r="L12" s="230">
        <v>63</v>
      </c>
      <c r="M12" s="209">
        <v>57.5</v>
      </c>
      <c r="N12" s="215">
        <v>60</v>
      </c>
      <c r="O12" s="216">
        <v>62.5</v>
      </c>
      <c r="P12" s="219">
        <v>60</v>
      </c>
      <c r="Q12" s="211"/>
      <c r="R12" s="212">
        <v>57.144359999999999</v>
      </c>
      <c r="S12" s="192" t="s">
        <v>34</v>
      </c>
      <c r="T12" s="192" t="s">
        <v>34</v>
      </c>
      <c r="U12" s="193" t="s">
        <v>655</v>
      </c>
      <c r="V12" s="194">
        <v>45269</v>
      </c>
      <c r="W12" s="214" t="s">
        <v>72</v>
      </c>
      <c r="X12" s="213" t="s">
        <v>34</v>
      </c>
      <c r="Y12" s="140" t="s">
        <v>1495</v>
      </c>
      <c r="Z12" s="140" t="s">
        <v>1495</v>
      </c>
    </row>
    <row r="13" spans="1:255" s="114" customFormat="1" ht="15" customHeight="1" x14ac:dyDescent="0.25">
      <c r="A13" s="32">
        <v>44008</v>
      </c>
      <c r="B13" s="93" t="s">
        <v>403</v>
      </c>
      <c r="C13" s="59" t="s">
        <v>28</v>
      </c>
      <c r="D13" s="145">
        <v>39174</v>
      </c>
      <c r="E13" s="344" t="s">
        <v>72</v>
      </c>
      <c r="F13" s="343" t="str">
        <f>VLOOKUP('Qualifies DC France 2024'!A13,Présélections!A:J,3,FALSE)</f>
        <v>CORDIER Leane</v>
      </c>
      <c r="G13" s="222" t="s">
        <v>331</v>
      </c>
      <c r="H13" s="34" t="s">
        <v>1191</v>
      </c>
      <c r="I13" s="32">
        <v>53.5</v>
      </c>
      <c r="J13" s="291" t="s">
        <v>33</v>
      </c>
      <c r="K13" s="112">
        <v>0.93406600000000006</v>
      </c>
      <c r="L13" s="32"/>
      <c r="M13" s="155">
        <v>45</v>
      </c>
      <c r="N13" s="161">
        <v>47.5</v>
      </c>
      <c r="O13" s="156">
        <v>50</v>
      </c>
      <c r="P13" s="158">
        <v>50</v>
      </c>
      <c r="Q13" s="159"/>
      <c r="R13" s="172">
        <v>46.703300000000006</v>
      </c>
      <c r="S13" s="312" t="s">
        <v>34</v>
      </c>
      <c r="T13" s="312" t="s">
        <v>35</v>
      </c>
      <c r="U13" s="231" t="s">
        <v>400</v>
      </c>
      <c r="V13" s="315">
        <v>45234</v>
      </c>
      <c r="W13" s="148" t="s">
        <v>72</v>
      </c>
      <c r="X13" s="147" t="s">
        <v>34</v>
      </c>
      <c r="Y13" s="220" t="s">
        <v>1495</v>
      </c>
      <c r="Z13" s="220" t="s">
        <v>1494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14" customFormat="1" ht="15" customHeight="1" x14ac:dyDescent="0.25">
      <c r="A14" s="142">
        <v>46916</v>
      </c>
      <c r="B14" s="142" t="s">
        <v>230</v>
      </c>
      <c r="C14" s="34" t="s">
        <v>28</v>
      </c>
      <c r="D14" s="345">
        <v>39132</v>
      </c>
      <c r="E14" s="344" t="s">
        <v>72</v>
      </c>
      <c r="F14" s="343" t="str">
        <f>VLOOKUP('Qualifies DC France 2024'!A14,Présélections!A:J,3,FALSE)</f>
        <v>ARNAUD Olivia</v>
      </c>
      <c r="G14" s="322" t="s">
        <v>231</v>
      </c>
      <c r="H14" s="59" t="s">
        <v>232</v>
      </c>
      <c r="I14" s="59">
        <v>53.8</v>
      </c>
      <c r="J14" s="291" t="s">
        <v>33</v>
      </c>
      <c r="K14" s="112">
        <v>0.92974699999999999</v>
      </c>
      <c r="L14" s="32"/>
      <c r="M14" s="155">
        <v>42.5</v>
      </c>
      <c r="N14" s="161">
        <v>45</v>
      </c>
      <c r="O14" s="161">
        <v>47.5</v>
      </c>
      <c r="P14" s="158">
        <v>47.5</v>
      </c>
      <c r="Q14" s="159"/>
      <c r="R14" s="172">
        <v>44.162982499999998</v>
      </c>
      <c r="S14" s="312" t="s">
        <v>34</v>
      </c>
      <c r="T14" s="312" t="s">
        <v>35</v>
      </c>
      <c r="U14" s="231" t="s">
        <v>233</v>
      </c>
      <c r="V14" s="315">
        <v>45031</v>
      </c>
      <c r="W14" s="148" t="s">
        <v>72</v>
      </c>
      <c r="X14" s="147" t="s">
        <v>34</v>
      </c>
      <c r="Y14" s="220" t="s">
        <v>1495</v>
      </c>
      <c r="Z14" s="220" t="s">
        <v>1494</v>
      </c>
    </row>
    <row r="15" spans="1:255" s="114" customFormat="1" ht="15" customHeight="1" x14ac:dyDescent="0.25">
      <c r="A15" s="142">
        <v>46415</v>
      </c>
      <c r="B15" s="142" t="s">
        <v>1408</v>
      </c>
      <c r="C15" s="34" t="s">
        <v>28</v>
      </c>
      <c r="D15" s="345">
        <v>39254</v>
      </c>
      <c r="E15" s="344" t="s">
        <v>72</v>
      </c>
      <c r="F15" s="343" t="str">
        <f>VLOOKUP('Qualifies DC France 2024'!A15,Présélections!A:J,3,FALSE)</f>
        <v>GRANDCOIN Eliza</v>
      </c>
      <c r="G15" s="322" t="s">
        <v>1409</v>
      </c>
      <c r="H15" s="59" t="s">
        <v>1410</v>
      </c>
      <c r="I15" s="59">
        <v>62.6</v>
      </c>
      <c r="J15" s="291" t="s">
        <v>111</v>
      </c>
      <c r="K15" s="112">
        <v>0.83745800000000004</v>
      </c>
      <c r="L15" s="32"/>
      <c r="M15" s="163">
        <v>60</v>
      </c>
      <c r="N15" s="156">
        <v>70</v>
      </c>
      <c r="O15" s="162">
        <v>75</v>
      </c>
      <c r="P15" s="158">
        <v>70</v>
      </c>
      <c r="Q15" s="159"/>
      <c r="R15" s="172">
        <v>58.622060000000005</v>
      </c>
      <c r="S15" s="312" t="s">
        <v>34</v>
      </c>
      <c r="T15" s="312" t="s">
        <v>34</v>
      </c>
      <c r="U15" s="231" t="s">
        <v>1404</v>
      </c>
      <c r="V15" s="315">
        <v>45255</v>
      </c>
      <c r="W15" s="148" t="s">
        <v>72</v>
      </c>
      <c r="X15" s="147" t="s">
        <v>34</v>
      </c>
      <c r="Y15" s="220" t="s">
        <v>1495</v>
      </c>
      <c r="Z15" s="220" t="s">
        <v>1495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14" customFormat="1" ht="15" customHeight="1" x14ac:dyDescent="0.25">
      <c r="A16" s="258">
        <v>52372</v>
      </c>
      <c r="B16" s="235" t="s">
        <v>652</v>
      </c>
      <c r="C16" s="236" t="s">
        <v>28</v>
      </c>
      <c r="D16" s="300">
        <v>38728</v>
      </c>
      <c r="E16" s="184" t="s">
        <v>72</v>
      </c>
      <c r="F16" s="343" t="str">
        <f>VLOOKUP('Qualifies DC France 2024'!A16,Présélections!A:J,3,FALSE)</f>
        <v>MULLER Ines</v>
      </c>
      <c r="G16" s="325" t="s">
        <v>1579</v>
      </c>
      <c r="H16" s="323" t="s">
        <v>1192</v>
      </c>
      <c r="I16" s="230">
        <v>61.65</v>
      </c>
      <c r="J16" s="186" t="s">
        <v>111</v>
      </c>
      <c r="K16" s="234">
        <v>0.84492699999999998</v>
      </c>
      <c r="L16" s="230">
        <v>29</v>
      </c>
      <c r="M16" s="209">
        <v>50</v>
      </c>
      <c r="N16" s="215">
        <v>60</v>
      </c>
      <c r="O16" s="216">
        <v>65</v>
      </c>
      <c r="P16" s="219">
        <v>60</v>
      </c>
      <c r="Q16" s="211"/>
      <c r="R16" s="212">
        <v>50.695619999999998</v>
      </c>
      <c r="S16" s="192" t="s">
        <v>34</v>
      </c>
      <c r="T16" s="192" t="s">
        <v>35</v>
      </c>
      <c r="U16" s="193" t="s">
        <v>655</v>
      </c>
      <c r="V16" s="194">
        <v>45269</v>
      </c>
      <c r="W16" s="214" t="s">
        <v>72</v>
      </c>
      <c r="X16" s="213" t="s">
        <v>34</v>
      </c>
      <c r="Y16" s="140" t="s">
        <v>1495</v>
      </c>
      <c r="Z16" s="140" t="s">
        <v>1494</v>
      </c>
    </row>
    <row r="17" spans="1:255" s="114" customFormat="1" ht="15" customHeight="1" x14ac:dyDescent="0.25">
      <c r="A17" s="142">
        <v>53857</v>
      </c>
      <c r="B17" s="142" t="s">
        <v>1426</v>
      </c>
      <c r="C17" s="34" t="s">
        <v>28</v>
      </c>
      <c r="D17" s="345">
        <v>38991</v>
      </c>
      <c r="E17" s="344" t="s">
        <v>72</v>
      </c>
      <c r="F17" s="343" t="str">
        <f>VLOOKUP('Qualifies DC France 2024'!A17,Présélections!A:J,3,FALSE)</f>
        <v>MASSIMI Marie</v>
      </c>
      <c r="G17" s="322" t="s">
        <v>1427</v>
      </c>
      <c r="H17" s="59" t="s">
        <v>170</v>
      </c>
      <c r="I17" s="59">
        <v>62</v>
      </c>
      <c r="J17" s="291" t="s">
        <v>111</v>
      </c>
      <c r="K17" s="112">
        <v>0.84212100000000001</v>
      </c>
      <c r="L17" s="32"/>
      <c r="M17" s="163">
        <v>55</v>
      </c>
      <c r="N17" s="156">
        <v>60</v>
      </c>
      <c r="O17" s="162">
        <v>62.5</v>
      </c>
      <c r="P17" s="158">
        <v>60</v>
      </c>
      <c r="Q17" s="159"/>
      <c r="R17" s="172">
        <v>50.527259999999998</v>
      </c>
      <c r="S17" s="312" t="s">
        <v>34</v>
      </c>
      <c r="T17" s="312" t="s">
        <v>35</v>
      </c>
      <c r="U17" s="231" t="s">
        <v>486</v>
      </c>
      <c r="V17" s="315">
        <v>45256</v>
      </c>
      <c r="W17" s="148" t="s">
        <v>72</v>
      </c>
      <c r="X17" s="147" t="s">
        <v>34</v>
      </c>
      <c r="Y17" s="220" t="s">
        <v>1495</v>
      </c>
      <c r="Z17" s="220" t="s">
        <v>1494</v>
      </c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</row>
    <row r="18" spans="1:255" s="114" customFormat="1" ht="15" customHeight="1" x14ac:dyDescent="0.25">
      <c r="A18" s="258">
        <v>52600</v>
      </c>
      <c r="B18" s="235" t="s">
        <v>1580</v>
      </c>
      <c r="C18" s="236" t="s">
        <v>28</v>
      </c>
      <c r="D18" s="300">
        <v>39274</v>
      </c>
      <c r="E18" s="184" t="s">
        <v>72</v>
      </c>
      <c r="F18" s="343" t="str">
        <f>VLOOKUP('Qualifies DC France 2024'!A18,Présélections!A:J,3,FALSE)</f>
        <v>KELLER Lorraine</v>
      </c>
      <c r="G18" s="323" t="s">
        <v>1581</v>
      </c>
      <c r="H18" s="324" t="s">
        <v>1374</v>
      </c>
      <c r="I18" s="230">
        <v>58.05</v>
      </c>
      <c r="J18" s="186" t="s">
        <v>111</v>
      </c>
      <c r="K18" s="234">
        <v>0.87800200000000006</v>
      </c>
      <c r="L18" s="230">
        <v>77</v>
      </c>
      <c r="M18" s="209">
        <v>40</v>
      </c>
      <c r="N18" s="215">
        <v>50</v>
      </c>
      <c r="O18" s="217">
        <v>52.5</v>
      </c>
      <c r="P18" s="219">
        <v>50</v>
      </c>
      <c r="Q18" s="211"/>
      <c r="R18" s="212">
        <v>43.900100000000002</v>
      </c>
      <c r="S18" s="192" t="s">
        <v>34</v>
      </c>
      <c r="T18" s="192" t="s">
        <v>43</v>
      </c>
      <c r="U18" s="193" t="s">
        <v>655</v>
      </c>
      <c r="V18" s="194">
        <v>45269</v>
      </c>
      <c r="W18" s="214" t="s">
        <v>72</v>
      </c>
      <c r="X18" s="213" t="s">
        <v>34</v>
      </c>
      <c r="Y18" s="140" t="s">
        <v>1495</v>
      </c>
      <c r="Z18" s="140" t="s">
        <v>1494</v>
      </c>
      <c r="AA18" s="183"/>
      <c r="AB18" s="183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14" customFormat="1" ht="15" customHeight="1" x14ac:dyDescent="0.25">
      <c r="A19" s="145">
        <v>47066</v>
      </c>
      <c r="B19" s="150" t="s">
        <v>75</v>
      </c>
      <c r="C19" s="151" t="s">
        <v>28</v>
      </c>
      <c r="D19" s="145">
        <v>38916</v>
      </c>
      <c r="E19" s="344" t="s">
        <v>72</v>
      </c>
      <c r="F19" s="343" t="str">
        <f>VLOOKUP('Qualifies DC France 2024'!A19,Présélections!A:J,3,FALSE)</f>
        <v>COLARD Ella</v>
      </c>
      <c r="G19" s="222" t="s">
        <v>1203</v>
      </c>
      <c r="H19" s="34" t="s">
        <v>1204</v>
      </c>
      <c r="I19" s="32">
        <v>60.6</v>
      </c>
      <c r="J19" s="291" t="s">
        <v>111</v>
      </c>
      <c r="K19" s="112">
        <v>0.85374899999999998</v>
      </c>
      <c r="L19" s="32"/>
      <c r="M19" s="155">
        <v>50</v>
      </c>
      <c r="N19" s="160"/>
      <c r="O19" s="160"/>
      <c r="P19" s="158">
        <v>50</v>
      </c>
      <c r="Q19" s="159"/>
      <c r="R19" s="172">
        <v>42.687449999999998</v>
      </c>
      <c r="S19" s="312" t="s">
        <v>34</v>
      </c>
      <c r="T19" s="312" t="s">
        <v>43</v>
      </c>
      <c r="U19" s="231" t="s">
        <v>159</v>
      </c>
      <c r="V19" s="315">
        <v>45234</v>
      </c>
      <c r="W19" s="148" t="s">
        <v>72</v>
      </c>
      <c r="X19" s="147" t="s">
        <v>34</v>
      </c>
      <c r="Y19" s="220" t="s">
        <v>1495</v>
      </c>
      <c r="Z19" s="220" t="s">
        <v>1494</v>
      </c>
    </row>
    <row r="20" spans="1:255" s="114" customFormat="1" ht="15" customHeight="1" x14ac:dyDescent="0.25">
      <c r="A20" s="258">
        <v>50148</v>
      </c>
      <c r="B20" s="235" t="s">
        <v>75</v>
      </c>
      <c r="C20" s="236" t="s">
        <v>28</v>
      </c>
      <c r="D20" s="300">
        <v>39114</v>
      </c>
      <c r="E20" s="184" t="s">
        <v>72</v>
      </c>
      <c r="F20" s="343" t="str">
        <f>VLOOKUP('Qualifies DC France 2024'!A20,Présélections!A:J,3,FALSE)</f>
        <v>TAZAMMOURT Leîna</v>
      </c>
      <c r="G20" s="323" t="s">
        <v>1685</v>
      </c>
      <c r="H20" s="230" t="s">
        <v>1686</v>
      </c>
      <c r="I20" s="230">
        <v>65.569999999999993</v>
      </c>
      <c r="J20" s="186" t="s">
        <v>140</v>
      </c>
      <c r="K20" s="234">
        <v>0.81686599999999998</v>
      </c>
      <c r="L20" s="230">
        <v>11</v>
      </c>
      <c r="M20" s="209">
        <v>57.5</v>
      </c>
      <c r="N20" s="215">
        <v>62.5</v>
      </c>
      <c r="O20" s="217">
        <v>67.5</v>
      </c>
      <c r="P20" s="219">
        <v>62.5</v>
      </c>
      <c r="Q20" s="211"/>
      <c r="R20" s="212">
        <v>51.054124999999999</v>
      </c>
      <c r="S20" s="192" t="s">
        <v>34</v>
      </c>
      <c r="T20" s="192" t="s">
        <v>35</v>
      </c>
      <c r="U20" s="193" t="s">
        <v>71</v>
      </c>
      <c r="V20" s="194">
        <v>45269</v>
      </c>
      <c r="W20" s="214" t="s">
        <v>72</v>
      </c>
      <c r="X20" s="213" t="s">
        <v>34</v>
      </c>
      <c r="Y20" s="140" t="s">
        <v>1495</v>
      </c>
      <c r="Z20" s="140" t="s">
        <v>1494</v>
      </c>
    </row>
    <row r="21" spans="1:255" s="114" customFormat="1" ht="15" customHeight="1" x14ac:dyDescent="0.25">
      <c r="A21" s="258">
        <v>43609</v>
      </c>
      <c r="B21" s="235" t="s">
        <v>1580</v>
      </c>
      <c r="C21" s="236" t="s">
        <v>28</v>
      </c>
      <c r="D21" s="300">
        <v>39180</v>
      </c>
      <c r="E21" s="184" t="s">
        <v>72</v>
      </c>
      <c r="F21" s="343" t="str">
        <f>VLOOKUP('Qualifies DC France 2024'!A21,Présélections!A:J,3,FALSE)</f>
        <v>SANITATE Eva</v>
      </c>
      <c r="G21" s="325" t="s">
        <v>1582</v>
      </c>
      <c r="H21" s="323" t="s">
        <v>329</v>
      </c>
      <c r="I21" s="230">
        <v>68.400000000000006</v>
      </c>
      <c r="J21" s="186" t="s">
        <v>140</v>
      </c>
      <c r="K21" s="234">
        <v>0.80051300000000003</v>
      </c>
      <c r="L21" s="230">
        <v>28</v>
      </c>
      <c r="M21" s="209">
        <v>50</v>
      </c>
      <c r="N21" s="210">
        <v>55</v>
      </c>
      <c r="O21" s="216">
        <v>60</v>
      </c>
      <c r="P21" s="219">
        <v>55</v>
      </c>
      <c r="Q21" s="211"/>
      <c r="R21" s="212">
        <v>44.028215000000003</v>
      </c>
      <c r="S21" s="192" t="s">
        <v>34</v>
      </c>
      <c r="T21" s="192" t="s">
        <v>43</v>
      </c>
      <c r="U21" s="193" t="s">
        <v>655</v>
      </c>
      <c r="V21" s="194">
        <v>45269</v>
      </c>
      <c r="W21" s="214" t="s">
        <v>72</v>
      </c>
      <c r="X21" s="213" t="s">
        <v>34</v>
      </c>
      <c r="Y21" s="140" t="s">
        <v>1495</v>
      </c>
      <c r="Z21" s="140" t="s">
        <v>1494</v>
      </c>
    </row>
    <row r="22" spans="1:255" s="114" customFormat="1" ht="15" customHeight="1" x14ac:dyDescent="0.25">
      <c r="A22" s="141">
        <v>44993</v>
      </c>
      <c r="B22" s="34" t="s">
        <v>156</v>
      </c>
      <c r="C22" s="34" t="s">
        <v>28</v>
      </c>
      <c r="D22" s="149">
        <v>38727</v>
      </c>
      <c r="E22" s="344" t="s">
        <v>72</v>
      </c>
      <c r="F22" s="343" t="str">
        <f>VLOOKUP('Qualifies DC France 2024'!A22,Présélections!A:J,3,FALSE)</f>
        <v>PRUVOT Maelenn</v>
      </c>
      <c r="G22" s="223" t="s">
        <v>157</v>
      </c>
      <c r="H22" s="34" t="s">
        <v>158</v>
      </c>
      <c r="I22" s="32">
        <v>66.31</v>
      </c>
      <c r="J22" s="291" t="s">
        <v>140</v>
      </c>
      <c r="K22" s="112">
        <v>0.81231100000000001</v>
      </c>
      <c r="L22" s="32"/>
      <c r="M22" s="155">
        <v>55</v>
      </c>
      <c r="N22" s="160"/>
      <c r="O22" s="160"/>
      <c r="P22" s="158">
        <v>55</v>
      </c>
      <c r="Q22" s="159"/>
      <c r="R22" s="172">
        <v>44.677104999999997</v>
      </c>
      <c r="S22" s="312" t="s">
        <v>34</v>
      </c>
      <c r="T22" s="312" t="s">
        <v>43</v>
      </c>
      <c r="U22" s="231" t="s">
        <v>159</v>
      </c>
      <c r="V22" s="315">
        <v>45004</v>
      </c>
      <c r="W22" s="148" t="s">
        <v>72</v>
      </c>
      <c r="X22" s="147" t="s">
        <v>34</v>
      </c>
      <c r="Y22" s="220" t="s">
        <v>1495</v>
      </c>
      <c r="Z22" s="220" t="s">
        <v>1494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14" customFormat="1" ht="15" customHeight="1" x14ac:dyDescent="0.25">
      <c r="A23" s="32">
        <v>47918</v>
      </c>
      <c r="B23" s="93" t="s">
        <v>1212</v>
      </c>
      <c r="C23" s="34" t="s">
        <v>28</v>
      </c>
      <c r="D23" s="145">
        <v>39259</v>
      </c>
      <c r="E23" s="344" t="s">
        <v>72</v>
      </c>
      <c r="F23" s="343" t="str">
        <f>VLOOKUP('Qualifies DC France 2024'!A23,Présélections!A:J,3,FALSE)</f>
        <v>COMENT Emilie</v>
      </c>
      <c r="G23" s="221" t="s">
        <v>214</v>
      </c>
      <c r="H23" s="32" t="s">
        <v>215</v>
      </c>
      <c r="I23" s="32">
        <v>74.680000000000007</v>
      </c>
      <c r="J23" s="291" t="s">
        <v>254</v>
      </c>
      <c r="K23" s="112">
        <v>0.77274900000000002</v>
      </c>
      <c r="L23" s="32"/>
      <c r="M23" s="155">
        <v>55</v>
      </c>
      <c r="N23" s="162">
        <v>60</v>
      </c>
      <c r="O23" s="161">
        <v>60</v>
      </c>
      <c r="P23" s="158">
        <v>60</v>
      </c>
      <c r="Q23" s="159"/>
      <c r="R23" s="172">
        <v>46.364940000000004</v>
      </c>
      <c r="S23" s="312" t="s">
        <v>34</v>
      </c>
      <c r="T23" s="312" t="s">
        <v>43</v>
      </c>
      <c r="U23" s="231" t="s">
        <v>36</v>
      </c>
      <c r="V23" s="315">
        <v>45234</v>
      </c>
      <c r="W23" s="148" t="s">
        <v>72</v>
      </c>
      <c r="X23" s="147" t="s">
        <v>34</v>
      </c>
      <c r="Y23" s="220" t="s">
        <v>1495</v>
      </c>
      <c r="Z23" s="220" t="s">
        <v>1494</v>
      </c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4"/>
      <c r="FL23" s="244"/>
      <c r="FM23" s="244"/>
      <c r="FN23" s="244"/>
      <c r="FO23" s="244"/>
      <c r="FP23" s="244"/>
      <c r="FQ23" s="244"/>
      <c r="FR23" s="244"/>
      <c r="FS23" s="244"/>
      <c r="FT23" s="244"/>
      <c r="FU23" s="244"/>
      <c r="FV23" s="244"/>
      <c r="FW23" s="244"/>
      <c r="FX23" s="244"/>
      <c r="FY23" s="244"/>
      <c r="FZ23" s="244"/>
      <c r="GA23" s="244"/>
      <c r="GB23" s="244"/>
      <c r="GC23" s="244"/>
      <c r="GD23" s="244"/>
      <c r="GE23" s="244"/>
      <c r="GF23" s="244"/>
      <c r="GG23" s="244"/>
      <c r="GH23" s="244"/>
      <c r="GI23" s="244"/>
      <c r="GJ23" s="244"/>
      <c r="GK23" s="244"/>
      <c r="GL23" s="244"/>
      <c r="GM23" s="244"/>
      <c r="GN23" s="244"/>
      <c r="GO23" s="244"/>
      <c r="GP23" s="244"/>
      <c r="GQ23" s="244"/>
      <c r="GR23" s="244"/>
      <c r="GS23" s="244"/>
      <c r="GT23" s="244"/>
      <c r="GU23" s="244"/>
      <c r="GV23" s="244"/>
      <c r="GW23" s="244"/>
      <c r="GX23" s="244"/>
      <c r="GY23" s="244"/>
      <c r="GZ23" s="244"/>
      <c r="HA23" s="244"/>
      <c r="HB23" s="244"/>
      <c r="HC23" s="244"/>
      <c r="HD23" s="244"/>
      <c r="HE23" s="244"/>
      <c r="HF23" s="244"/>
      <c r="HG23" s="244"/>
      <c r="HH23" s="244"/>
      <c r="HI23" s="244"/>
      <c r="HJ23" s="244"/>
      <c r="HK23" s="244"/>
      <c r="HL23" s="244"/>
      <c r="HM23" s="244"/>
      <c r="HN23" s="244"/>
      <c r="HO23" s="244"/>
      <c r="HP23" s="244"/>
      <c r="HQ23" s="244"/>
      <c r="HR23" s="244"/>
      <c r="HS23" s="244"/>
      <c r="HT23" s="244"/>
      <c r="HU23" s="244"/>
      <c r="HV23" s="244"/>
      <c r="HW23" s="244"/>
      <c r="HX23" s="244"/>
      <c r="HY23" s="244"/>
      <c r="HZ23" s="244"/>
      <c r="IA23" s="244"/>
      <c r="IB23" s="244"/>
      <c r="IC23" s="244"/>
      <c r="ID23" s="244"/>
      <c r="IE23" s="244"/>
      <c r="IF23" s="244"/>
      <c r="IG23" s="244"/>
      <c r="IH23" s="244"/>
      <c r="II23" s="244"/>
      <c r="IJ23" s="244"/>
      <c r="IK23" s="244"/>
      <c r="IL23" s="244"/>
      <c r="IM23" s="244"/>
      <c r="IN23" s="244"/>
      <c r="IO23" s="244"/>
      <c r="IP23" s="244"/>
      <c r="IQ23" s="244"/>
      <c r="IR23" s="244"/>
      <c r="IS23" s="244"/>
      <c r="IT23" s="244"/>
      <c r="IU23" s="244"/>
    </row>
    <row r="24" spans="1:255" s="114" customFormat="1" ht="15" customHeight="1" x14ac:dyDescent="0.25">
      <c r="A24" s="142">
        <v>47918</v>
      </c>
      <c r="B24" s="142" t="s">
        <v>213</v>
      </c>
      <c r="C24" s="34" t="s">
        <v>28</v>
      </c>
      <c r="D24" s="345">
        <v>39259</v>
      </c>
      <c r="E24" s="346" t="s">
        <v>72</v>
      </c>
      <c r="F24" s="343" t="str">
        <f>VLOOKUP('Qualifies DC France 2024'!A24,Présélections!A:J,3,FALSE)</f>
        <v>COMENT Emilie</v>
      </c>
      <c r="G24" s="322" t="s">
        <v>214</v>
      </c>
      <c r="H24" s="59" t="s">
        <v>215</v>
      </c>
      <c r="I24" s="59">
        <v>81.73</v>
      </c>
      <c r="J24" s="291" t="s">
        <v>134</v>
      </c>
      <c r="K24" s="112">
        <v>0.75137500000000002</v>
      </c>
      <c r="L24" s="174"/>
      <c r="M24" s="175">
        <v>60</v>
      </c>
      <c r="N24" s="176">
        <v>65</v>
      </c>
      <c r="O24" s="176">
        <v>70</v>
      </c>
      <c r="P24" s="167">
        <v>70</v>
      </c>
      <c r="Q24" s="168"/>
      <c r="R24" s="172">
        <v>52.596249999999998</v>
      </c>
      <c r="S24" s="312" t="s">
        <v>34</v>
      </c>
      <c r="T24" s="312" t="s">
        <v>35</v>
      </c>
      <c r="U24" s="231" t="s">
        <v>36</v>
      </c>
      <c r="V24" s="315">
        <v>45032</v>
      </c>
      <c r="W24" s="173" t="s">
        <v>72</v>
      </c>
      <c r="X24" s="147" t="s">
        <v>34</v>
      </c>
      <c r="Y24" s="220" t="s">
        <v>1495</v>
      </c>
      <c r="Z24" s="220" t="s">
        <v>1494</v>
      </c>
    </row>
    <row r="25" spans="1:255" s="114" customFormat="1" ht="15" customHeight="1" x14ac:dyDescent="0.25">
      <c r="A25" s="258">
        <v>27345</v>
      </c>
      <c r="B25" s="235" t="s">
        <v>490</v>
      </c>
      <c r="C25" s="236" t="s">
        <v>28</v>
      </c>
      <c r="D25" s="300">
        <v>37480</v>
      </c>
      <c r="E25" s="184" t="s">
        <v>39</v>
      </c>
      <c r="F25" s="343" t="str">
        <f>VLOOKUP('Qualifies DC France 2024'!A25,Présélections!A:J,3,FALSE)</f>
        <v>BASTIEN Eloïse</v>
      </c>
      <c r="G25" s="326" t="s">
        <v>992</v>
      </c>
      <c r="H25" s="323" t="s">
        <v>1635</v>
      </c>
      <c r="I25" s="230">
        <v>42.5</v>
      </c>
      <c r="J25" s="186" t="s">
        <v>630</v>
      </c>
      <c r="K25" s="234">
        <v>1.2051989999999999</v>
      </c>
      <c r="L25" s="230">
        <v>10</v>
      </c>
      <c r="M25" s="238">
        <v>57.5</v>
      </c>
      <c r="N25" s="241">
        <v>65</v>
      </c>
      <c r="O25" s="241">
        <v>0</v>
      </c>
      <c r="P25" s="219">
        <v>57.5</v>
      </c>
      <c r="Q25" s="211"/>
      <c r="R25" s="212">
        <v>69.298942499999995</v>
      </c>
      <c r="S25" s="192" t="s">
        <v>266</v>
      </c>
      <c r="T25" s="192" t="s">
        <v>34</v>
      </c>
      <c r="U25" s="193" t="s">
        <v>493</v>
      </c>
      <c r="V25" s="194">
        <v>45269</v>
      </c>
      <c r="W25" s="214" t="s">
        <v>39</v>
      </c>
      <c r="X25" s="213" t="s">
        <v>266</v>
      </c>
      <c r="Y25" s="140" t="s">
        <v>1495</v>
      </c>
      <c r="Z25" s="140" t="s">
        <v>1495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14" customFormat="1" ht="15" customHeight="1" x14ac:dyDescent="0.25">
      <c r="A26" s="32">
        <v>52026</v>
      </c>
      <c r="B26" s="93" t="s">
        <v>1043</v>
      </c>
      <c r="C26" s="180" t="s">
        <v>28</v>
      </c>
      <c r="D26" s="199">
        <v>37247</v>
      </c>
      <c r="E26" s="184" t="s">
        <v>39</v>
      </c>
      <c r="F26" s="343" t="str">
        <f>VLOOKUP('Qualifies DC France 2024'!A26,Présélections!A:J,3,FALSE)</f>
        <v>HILBERT Inès</v>
      </c>
      <c r="G26" s="233" t="s">
        <v>1382</v>
      </c>
      <c r="H26" s="185" t="s">
        <v>1383</v>
      </c>
      <c r="I26" s="181">
        <v>42.58</v>
      </c>
      <c r="J26" s="186" t="s">
        <v>630</v>
      </c>
      <c r="K26" s="186">
        <v>1.2019519999999999</v>
      </c>
      <c r="L26" s="182"/>
      <c r="M26" s="187">
        <v>35</v>
      </c>
      <c r="N26" s="188">
        <v>40</v>
      </c>
      <c r="O26" s="189">
        <v>42.5</v>
      </c>
      <c r="P26" s="158">
        <v>40</v>
      </c>
      <c r="Q26" s="190"/>
      <c r="R26" s="191">
        <v>48.07808</v>
      </c>
      <c r="S26" s="192" t="s">
        <v>34</v>
      </c>
      <c r="T26" s="192" t="s">
        <v>43</v>
      </c>
      <c r="U26" s="193" t="s">
        <v>44</v>
      </c>
      <c r="V26" s="194">
        <v>45248</v>
      </c>
      <c r="W26" s="184" t="s">
        <v>39</v>
      </c>
      <c r="X26" s="192" t="s">
        <v>34</v>
      </c>
      <c r="Y26" s="220" t="s">
        <v>1495</v>
      </c>
      <c r="Z26" s="220" t="s">
        <v>1494</v>
      </c>
    </row>
    <row r="27" spans="1:255" s="114" customFormat="1" ht="15" customHeight="1" x14ac:dyDescent="0.25">
      <c r="A27" s="32">
        <v>44286</v>
      </c>
      <c r="B27" s="93" t="s">
        <v>75</v>
      </c>
      <c r="C27" s="34" t="s">
        <v>28</v>
      </c>
      <c r="D27" s="145" t="s">
        <v>1352</v>
      </c>
      <c r="E27" s="344" t="s">
        <v>39</v>
      </c>
      <c r="F27" s="343" t="str">
        <f>VLOOKUP('Qualifies DC France 2024'!A27,Présélections!A:J,3,FALSE)</f>
        <v>BASTOS Kelly</v>
      </c>
      <c r="G27" s="232" t="s">
        <v>628</v>
      </c>
      <c r="H27" s="32" t="s">
        <v>629</v>
      </c>
      <c r="I27" s="32">
        <v>42.28</v>
      </c>
      <c r="J27" s="291" t="s">
        <v>630</v>
      </c>
      <c r="K27" s="112">
        <v>1.2142850000000001</v>
      </c>
      <c r="L27" s="32"/>
      <c r="M27" s="155">
        <v>35</v>
      </c>
      <c r="N27" s="161">
        <v>40</v>
      </c>
      <c r="O27" s="160"/>
      <c r="P27" s="158">
        <v>40</v>
      </c>
      <c r="Q27" s="159"/>
      <c r="R27" s="172">
        <v>48.571399999999997</v>
      </c>
      <c r="S27" s="312" t="s">
        <v>34</v>
      </c>
      <c r="T27" s="312" t="s">
        <v>43</v>
      </c>
      <c r="U27" s="231" t="s">
        <v>159</v>
      </c>
      <c r="V27" s="315">
        <v>45080</v>
      </c>
      <c r="W27" s="148" t="s">
        <v>39</v>
      </c>
      <c r="X27" s="147" t="s">
        <v>34</v>
      </c>
      <c r="Y27" s="220" t="s">
        <v>1495</v>
      </c>
      <c r="Z27" s="220" t="s">
        <v>1494</v>
      </c>
      <c r="AA27" s="183"/>
      <c r="AB27" s="18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14" customFormat="1" ht="15" customHeight="1" x14ac:dyDescent="0.25">
      <c r="A28" s="32">
        <v>45706</v>
      </c>
      <c r="B28" s="93" t="s">
        <v>1213</v>
      </c>
      <c r="C28" s="34" t="s">
        <v>28</v>
      </c>
      <c r="D28" s="145">
        <v>37490</v>
      </c>
      <c r="E28" s="344" t="s">
        <v>39</v>
      </c>
      <c r="F28" s="343" t="str">
        <f>VLOOKUP('Qualifies DC France 2024'!A28,Présélections!A:J,3,FALSE)</f>
        <v>CASANOVA Mathilde</v>
      </c>
      <c r="G28" s="93" t="s">
        <v>1214</v>
      </c>
      <c r="H28" s="34" t="s">
        <v>1215</v>
      </c>
      <c r="I28" s="32">
        <v>46.5</v>
      </c>
      <c r="J28" s="291" t="s">
        <v>242</v>
      </c>
      <c r="K28" s="112">
        <v>1.072886</v>
      </c>
      <c r="L28" s="32"/>
      <c r="M28" s="155">
        <v>50</v>
      </c>
      <c r="N28" s="161">
        <v>55</v>
      </c>
      <c r="O28" s="156">
        <v>60</v>
      </c>
      <c r="P28" s="158">
        <v>60</v>
      </c>
      <c r="Q28" s="159"/>
      <c r="R28" s="172">
        <v>64.373159999999999</v>
      </c>
      <c r="S28" s="312" t="s">
        <v>34</v>
      </c>
      <c r="T28" s="312" t="s">
        <v>34</v>
      </c>
      <c r="U28" s="231" t="s">
        <v>36</v>
      </c>
      <c r="V28" s="315">
        <v>45234</v>
      </c>
      <c r="W28" s="148" t="s">
        <v>39</v>
      </c>
      <c r="X28" s="147" t="s">
        <v>34</v>
      </c>
      <c r="Y28" s="220" t="s">
        <v>1495</v>
      </c>
      <c r="Z28" s="220" t="s">
        <v>1495</v>
      </c>
    </row>
    <row r="29" spans="1:255" s="114" customFormat="1" ht="15" customHeight="1" x14ac:dyDescent="0.25">
      <c r="A29" s="142">
        <v>27345</v>
      </c>
      <c r="B29" s="142" t="s">
        <v>490</v>
      </c>
      <c r="C29" s="34" t="s">
        <v>28</v>
      </c>
      <c r="D29" s="345">
        <v>37480</v>
      </c>
      <c r="E29" s="344" t="s">
        <v>39</v>
      </c>
      <c r="F29" s="343" t="str">
        <f>VLOOKUP('Qualifies DC France 2024'!A29,Présélections!A:J,3,FALSE)</f>
        <v>BASTIEN Eloïse</v>
      </c>
      <c r="G29" s="59" t="s">
        <v>500</v>
      </c>
      <c r="H29" s="59" t="s">
        <v>501</v>
      </c>
      <c r="I29" s="59">
        <v>45.18</v>
      </c>
      <c r="J29" s="291" t="s">
        <v>242</v>
      </c>
      <c r="K29" s="112">
        <v>1.1106039999999999</v>
      </c>
      <c r="L29" s="32"/>
      <c r="M29" s="155">
        <v>47.5</v>
      </c>
      <c r="N29" s="161">
        <v>55</v>
      </c>
      <c r="O29" s="161">
        <v>57.5</v>
      </c>
      <c r="P29" s="158">
        <v>57.5</v>
      </c>
      <c r="Q29" s="159"/>
      <c r="R29" s="172">
        <v>63.859729999999999</v>
      </c>
      <c r="S29" s="312" t="s">
        <v>34</v>
      </c>
      <c r="T29" s="312" t="s">
        <v>34</v>
      </c>
      <c r="U29" s="231" t="s">
        <v>493</v>
      </c>
      <c r="V29" s="315">
        <v>45032</v>
      </c>
      <c r="W29" s="148" t="s">
        <v>39</v>
      </c>
      <c r="X29" s="147" t="s">
        <v>34</v>
      </c>
      <c r="Y29" s="220" t="s">
        <v>1495</v>
      </c>
      <c r="Z29" s="220" t="s">
        <v>1495</v>
      </c>
    </row>
    <row r="30" spans="1:255" s="114" customFormat="1" ht="20.100000000000001" customHeight="1" x14ac:dyDescent="0.25">
      <c r="A30" s="297">
        <v>48677</v>
      </c>
      <c r="B30" s="245" t="s">
        <v>27</v>
      </c>
      <c r="C30" s="236" t="s">
        <v>28</v>
      </c>
      <c r="D30" s="298">
        <v>37063</v>
      </c>
      <c r="E30" s="184" t="s">
        <v>39</v>
      </c>
      <c r="F30" s="343" t="str">
        <f>VLOOKUP('Qualifies DC France 2024'!A30,Présélections!A:J,3,FALSE)</f>
        <v>COIMET Mélina</v>
      </c>
      <c r="G30" s="299" t="s">
        <v>1724</v>
      </c>
      <c r="H30" s="299" t="s">
        <v>1566</v>
      </c>
      <c r="I30" s="230">
        <v>46.5</v>
      </c>
      <c r="J30" s="186" t="s">
        <v>242</v>
      </c>
      <c r="K30" s="234">
        <v>1.072886</v>
      </c>
      <c r="L30" s="230">
        <v>11</v>
      </c>
      <c r="M30" s="209">
        <v>47.5</v>
      </c>
      <c r="N30" s="215">
        <v>52.5</v>
      </c>
      <c r="O30" s="217">
        <v>57.5</v>
      </c>
      <c r="P30" s="219">
        <v>52.5</v>
      </c>
      <c r="Q30" s="211"/>
      <c r="R30" s="212">
        <v>56.326515000000001</v>
      </c>
      <c r="S30" s="192" t="s">
        <v>34</v>
      </c>
      <c r="T30" s="192" t="s">
        <v>34</v>
      </c>
      <c r="U30" s="193" t="s">
        <v>36</v>
      </c>
      <c r="V30" s="194">
        <v>45276</v>
      </c>
      <c r="W30" s="214" t="s">
        <v>39</v>
      </c>
      <c r="X30" s="213" t="s">
        <v>34</v>
      </c>
      <c r="Y30" s="140" t="s">
        <v>1495</v>
      </c>
      <c r="Z30" s="140" t="s">
        <v>1495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114" customFormat="1" ht="15" customHeight="1" x14ac:dyDescent="0.25">
      <c r="A31" s="258">
        <v>48435</v>
      </c>
      <c r="B31" s="235" t="s">
        <v>490</v>
      </c>
      <c r="C31" s="236" t="s">
        <v>28</v>
      </c>
      <c r="D31" s="300">
        <v>38605</v>
      </c>
      <c r="E31" s="184" t="s">
        <v>39</v>
      </c>
      <c r="F31" s="343" t="str">
        <f>VLOOKUP('Qualifies DC France 2024'!A31,Présélections!A:J,3,FALSE)</f>
        <v>TURQUET Coralie</v>
      </c>
      <c r="G31" s="326" t="s">
        <v>491</v>
      </c>
      <c r="H31" s="323" t="s">
        <v>1634</v>
      </c>
      <c r="I31" s="230">
        <v>46.1</v>
      </c>
      <c r="J31" s="186" t="s">
        <v>242</v>
      </c>
      <c r="K31" s="234">
        <v>1.083799</v>
      </c>
      <c r="L31" s="230">
        <v>8</v>
      </c>
      <c r="M31" s="238">
        <v>47.5</v>
      </c>
      <c r="N31" s="239">
        <v>50</v>
      </c>
      <c r="O31" s="239">
        <v>50</v>
      </c>
      <c r="P31" s="219">
        <v>47.5</v>
      </c>
      <c r="Q31" s="211"/>
      <c r="R31" s="212">
        <v>51.480452499999998</v>
      </c>
      <c r="S31" s="192" t="s">
        <v>34</v>
      </c>
      <c r="T31" s="192" t="s">
        <v>35</v>
      </c>
      <c r="U31" s="193" t="s">
        <v>493</v>
      </c>
      <c r="V31" s="194">
        <v>45269</v>
      </c>
      <c r="W31" s="214" t="s">
        <v>39</v>
      </c>
      <c r="X31" s="213" t="s">
        <v>34</v>
      </c>
      <c r="Y31" s="140" t="s">
        <v>1495</v>
      </c>
      <c r="Z31" s="140" t="s">
        <v>1494</v>
      </c>
      <c r="AA31"/>
      <c r="AB31"/>
    </row>
    <row r="32" spans="1:255" s="114" customFormat="1" ht="15" customHeight="1" x14ac:dyDescent="0.25">
      <c r="A32" s="142">
        <v>46306</v>
      </c>
      <c r="B32" s="93" t="s">
        <v>906</v>
      </c>
      <c r="C32" s="34" t="s">
        <v>28</v>
      </c>
      <c r="D32" s="145">
        <v>37699</v>
      </c>
      <c r="E32" s="344" t="s">
        <v>39</v>
      </c>
      <c r="F32" s="343" t="str">
        <f>VLOOKUP('Qualifies DC France 2024'!A32,Présélections!A:J,3,FALSE)</f>
        <v>NUBUL Zélie</v>
      </c>
      <c r="G32" s="207" t="s">
        <v>907</v>
      </c>
      <c r="H32" s="207" t="s">
        <v>908</v>
      </c>
      <c r="I32" s="32">
        <v>50.7</v>
      </c>
      <c r="J32" s="291" t="s">
        <v>236</v>
      </c>
      <c r="K32" s="112">
        <v>0.97981300000000005</v>
      </c>
      <c r="L32" s="32"/>
      <c r="M32" s="155">
        <v>62.5</v>
      </c>
      <c r="N32" s="156">
        <v>65</v>
      </c>
      <c r="O32" s="161">
        <v>70</v>
      </c>
      <c r="P32" s="158">
        <v>70</v>
      </c>
      <c r="Q32" s="159"/>
      <c r="R32" s="172">
        <v>68.586910000000003</v>
      </c>
      <c r="S32" s="312" t="s">
        <v>266</v>
      </c>
      <c r="T32" s="312" t="s">
        <v>34</v>
      </c>
      <c r="U32" s="231" t="s">
        <v>905</v>
      </c>
      <c r="V32" s="315">
        <v>45228</v>
      </c>
      <c r="W32" s="148" t="s">
        <v>39</v>
      </c>
      <c r="X32" s="147" t="s">
        <v>266</v>
      </c>
      <c r="Y32" s="220" t="s">
        <v>1495</v>
      </c>
      <c r="Z32" s="220" t="s">
        <v>1495</v>
      </c>
    </row>
    <row r="33" spans="1:255" s="114" customFormat="1" ht="15" customHeight="1" x14ac:dyDescent="0.25">
      <c r="A33" s="142">
        <v>43225</v>
      </c>
      <c r="B33" s="142" t="s">
        <v>490</v>
      </c>
      <c r="C33" s="34" t="s">
        <v>28</v>
      </c>
      <c r="D33" s="345">
        <v>37849</v>
      </c>
      <c r="E33" s="344" t="s">
        <v>39</v>
      </c>
      <c r="F33" s="343" t="str">
        <f>VLOOKUP('Qualifies DC France 2024'!A33,Présélections!A:J,3,FALSE)</f>
        <v>HERBAUX Inés</v>
      </c>
      <c r="G33" s="59" t="s">
        <v>502</v>
      </c>
      <c r="H33" s="59" t="s">
        <v>503</v>
      </c>
      <c r="I33" s="59">
        <v>51.95</v>
      </c>
      <c r="J33" s="291" t="s">
        <v>236</v>
      </c>
      <c r="K33" s="112">
        <v>0.95809600000000006</v>
      </c>
      <c r="L33" s="32"/>
      <c r="M33" s="155">
        <v>70</v>
      </c>
      <c r="N33" s="162">
        <v>75</v>
      </c>
      <c r="O33" s="162">
        <v>80</v>
      </c>
      <c r="P33" s="158">
        <v>70</v>
      </c>
      <c r="Q33" s="159"/>
      <c r="R33" s="172">
        <v>67.066720000000004</v>
      </c>
      <c r="S33" s="312" t="s">
        <v>266</v>
      </c>
      <c r="T33" s="312" t="s">
        <v>34</v>
      </c>
      <c r="U33" s="231" t="s">
        <v>493</v>
      </c>
      <c r="V33" s="315">
        <v>45032</v>
      </c>
      <c r="W33" s="148" t="s">
        <v>39</v>
      </c>
      <c r="X33" s="147" t="s">
        <v>266</v>
      </c>
      <c r="Y33" s="220" t="s">
        <v>1495</v>
      </c>
      <c r="Z33" s="220" t="s">
        <v>1495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114" customFormat="1" ht="15" customHeight="1" x14ac:dyDescent="0.25">
      <c r="A34" s="32">
        <v>49257</v>
      </c>
      <c r="B34" s="93" t="s">
        <v>403</v>
      </c>
      <c r="C34" s="59" t="s">
        <v>28</v>
      </c>
      <c r="D34" s="145">
        <v>37966</v>
      </c>
      <c r="E34" s="344" t="s">
        <v>39</v>
      </c>
      <c r="F34" s="343" t="str">
        <f>VLOOKUP('Qualifies DC France 2024'!A34,Présélections!A:J,3,FALSE)</f>
        <v>RIVIERE Ines</v>
      </c>
      <c r="G34" s="93" t="s">
        <v>86</v>
      </c>
      <c r="H34" s="34" t="s">
        <v>1192</v>
      </c>
      <c r="I34" s="32">
        <v>51.86</v>
      </c>
      <c r="J34" s="291" t="s">
        <v>236</v>
      </c>
      <c r="K34" s="112">
        <v>0.95958600000000005</v>
      </c>
      <c r="L34" s="32"/>
      <c r="M34" s="155">
        <v>57.5</v>
      </c>
      <c r="N34" s="156">
        <v>62.5</v>
      </c>
      <c r="O34" s="156">
        <v>65</v>
      </c>
      <c r="P34" s="158">
        <v>65</v>
      </c>
      <c r="Q34" s="159"/>
      <c r="R34" s="172">
        <v>62.373090000000005</v>
      </c>
      <c r="S34" s="312" t="s">
        <v>34</v>
      </c>
      <c r="T34" s="312" t="s">
        <v>34</v>
      </c>
      <c r="U34" s="231" t="s">
        <v>400</v>
      </c>
      <c r="V34" s="315">
        <v>45234</v>
      </c>
      <c r="W34" s="148" t="s">
        <v>39</v>
      </c>
      <c r="X34" s="147" t="s">
        <v>34</v>
      </c>
      <c r="Y34" s="220" t="s">
        <v>1495</v>
      </c>
      <c r="Z34" s="220" t="s">
        <v>1495</v>
      </c>
    </row>
    <row r="35" spans="1:255" s="114" customFormat="1" ht="15" customHeight="1" x14ac:dyDescent="0.25">
      <c r="A35" s="145">
        <v>34555</v>
      </c>
      <c r="B35" s="150" t="s">
        <v>1202</v>
      </c>
      <c r="C35" s="151" t="s">
        <v>28</v>
      </c>
      <c r="D35" s="145">
        <v>38555</v>
      </c>
      <c r="E35" s="344" t="s">
        <v>39</v>
      </c>
      <c r="F35" s="343" t="str">
        <f>VLOOKUP('Qualifies DC France 2024'!A35,Présélections!A:J,3,FALSE)</f>
        <v>MINGOT Laurène</v>
      </c>
      <c r="G35" s="93" t="s">
        <v>165</v>
      </c>
      <c r="H35" s="34" t="s">
        <v>627</v>
      </c>
      <c r="I35" s="32">
        <v>51.95</v>
      </c>
      <c r="J35" s="291" t="s">
        <v>236</v>
      </c>
      <c r="K35" s="112">
        <v>0.95809600000000006</v>
      </c>
      <c r="L35" s="32"/>
      <c r="M35" s="155">
        <v>60</v>
      </c>
      <c r="N35" s="156">
        <v>62.5</v>
      </c>
      <c r="O35" s="162">
        <v>65</v>
      </c>
      <c r="P35" s="158">
        <v>62.5</v>
      </c>
      <c r="Q35" s="159"/>
      <c r="R35" s="172">
        <v>59.881</v>
      </c>
      <c r="S35" s="312" t="s">
        <v>34</v>
      </c>
      <c r="T35" s="312" t="s">
        <v>34</v>
      </c>
      <c r="U35" s="231" t="s">
        <v>159</v>
      </c>
      <c r="V35" s="315">
        <v>45234</v>
      </c>
      <c r="W35" s="148" t="s">
        <v>39</v>
      </c>
      <c r="X35" s="147" t="s">
        <v>34</v>
      </c>
      <c r="Y35" s="220" t="s">
        <v>1495</v>
      </c>
      <c r="Z35" s="220" t="s">
        <v>1495</v>
      </c>
      <c r="AA35"/>
      <c r="AB35"/>
    </row>
    <row r="36" spans="1:255" s="114" customFormat="1" ht="15" customHeight="1" x14ac:dyDescent="0.25">
      <c r="A36" s="142">
        <v>51416</v>
      </c>
      <c r="B36" s="93" t="s">
        <v>906</v>
      </c>
      <c r="C36" s="34" t="s">
        <v>28</v>
      </c>
      <c r="D36" s="145">
        <v>37120</v>
      </c>
      <c r="E36" s="344" t="s">
        <v>39</v>
      </c>
      <c r="F36" s="343" t="str">
        <f>VLOOKUP('Qualifies DC France 2024'!A36,Présélections!A:J,3,FALSE)</f>
        <v>HERVE Margot</v>
      </c>
      <c r="G36" s="207" t="s">
        <v>909</v>
      </c>
      <c r="H36" s="207" t="s">
        <v>910</v>
      </c>
      <c r="I36" s="32">
        <v>51.8</v>
      </c>
      <c r="J36" s="291" t="s">
        <v>236</v>
      </c>
      <c r="K36" s="112">
        <v>0.96058500000000002</v>
      </c>
      <c r="L36" s="32"/>
      <c r="M36" s="163">
        <v>55</v>
      </c>
      <c r="N36" s="156">
        <v>57.5</v>
      </c>
      <c r="O36" s="156">
        <v>62.5</v>
      </c>
      <c r="P36" s="158">
        <v>62.5</v>
      </c>
      <c r="Q36" s="159"/>
      <c r="R36" s="172">
        <v>60.036562500000002</v>
      </c>
      <c r="S36" s="312" t="s">
        <v>34</v>
      </c>
      <c r="T36" s="312" t="s">
        <v>34</v>
      </c>
      <c r="U36" s="231" t="s">
        <v>905</v>
      </c>
      <c r="V36" s="315">
        <v>45228</v>
      </c>
      <c r="W36" s="148" t="s">
        <v>39</v>
      </c>
      <c r="X36" s="147" t="s">
        <v>34</v>
      </c>
      <c r="Y36" s="220" t="s">
        <v>1495</v>
      </c>
      <c r="Z36" s="220" t="s">
        <v>1495</v>
      </c>
    </row>
    <row r="37" spans="1:255" s="114" customFormat="1" ht="15" customHeight="1" x14ac:dyDescent="0.25">
      <c r="A37" s="142">
        <v>48722</v>
      </c>
      <c r="B37" s="93" t="s">
        <v>902</v>
      </c>
      <c r="C37" s="34" t="s">
        <v>28</v>
      </c>
      <c r="D37" s="145">
        <v>38135</v>
      </c>
      <c r="E37" s="344" t="s">
        <v>39</v>
      </c>
      <c r="F37" s="343" t="str">
        <f>VLOOKUP('Qualifies DC France 2024'!A37,Présélections!A:J,3,FALSE)</f>
        <v>LOEVENBRUCK Eva</v>
      </c>
      <c r="G37" s="207" t="s">
        <v>911</v>
      </c>
      <c r="H37" s="59" t="s">
        <v>329</v>
      </c>
      <c r="I37" s="32">
        <v>51.7</v>
      </c>
      <c r="J37" s="291" t="s">
        <v>236</v>
      </c>
      <c r="K37" s="112">
        <v>0.96226200000000006</v>
      </c>
      <c r="L37" s="32"/>
      <c r="M37" s="155">
        <v>55</v>
      </c>
      <c r="N37" s="161">
        <v>57.5</v>
      </c>
      <c r="O37" s="161">
        <v>60</v>
      </c>
      <c r="P37" s="158">
        <v>60</v>
      </c>
      <c r="Q37" s="159"/>
      <c r="R37" s="172">
        <v>57.735720000000001</v>
      </c>
      <c r="S37" s="312" t="s">
        <v>34</v>
      </c>
      <c r="T37" s="312" t="s">
        <v>34</v>
      </c>
      <c r="U37" s="231" t="s">
        <v>905</v>
      </c>
      <c r="V37" s="315">
        <v>45228</v>
      </c>
      <c r="W37" s="148" t="s">
        <v>39</v>
      </c>
      <c r="X37" s="147" t="s">
        <v>34</v>
      </c>
      <c r="Y37" s="220" t="s">
        <v>1495</v>
      </c>
      <c r="Z37" s="220" t="s">
        <v>1495</v>
      </c>
    </row>
    <row r="38" spans="1:255" s="114" customFormat="1" ht="15" customHeight="1" x14ac:dyDescent="0.25">
      <c r="A38" s="142">
        <v>47995</v>
      </c>
      <c r="B38" s="142" t="s">
        <v>230</v>
      </c>
      <c r="C38" s="34" t="s">
        <v>28</v>
      </c>
      <c r="D38" s="345">
        <v>38103</v>
      </c>
      <c r="E38" s="344" t="s">
        <v>39</v>
      </c>
      <c r="F38" s="343" t="str">
        <f>VLOOKUP('Qualifies DC France 2024'!A38,Présélections!A:J,3,FALSE)</f>
        <v>GASQUY Manon</v>
      </c>
      <c r="G38" s="59" t="s">
        <v>234</v>
      </c>
      <c r="H38" s="59" t="s">
        <v>235</v>
      </c>
      <c r="I38" s="59">
        <v>51.1</v>
      </c>
      <c r="J38" s="291" t="s">
        <v>236</v>
      </c>
      <c r="K38" s="112">
        <v>0.97261600000000004</v>
      </c>
      <c r="L38" s="32"/>
      <c r="M38" s="155">
        <v>52.5</v>
      </c>
      <c r="N38" s="161">
        <v>57.5</v>
      </c>
      <c r="O38" s="160">
        <v>62.5</v>
      </c>
      <c r="P38" s="158">
        <v>57.5</v>
      </c>
      <c r="Q38" s="159"/>
      <c r="R38" s="172">
        <v>55.925420000000003</v>
      </c>
      <c r="S38" s="312" t="s">
        <v>34</v>
      </c>
      <c r="T38" s="312" t="s">
        <v>34</v>
      </c>
      <c r="U38" s="231" t="s">
        <v>233</v>
      </c>
      <c r="V38" s="315">
        <v>45031</v>
      </c>
      <c r="W38" s="148" t="s">
        <v>39</v>
      </c>
      <c r="X38" s="147" t="s">
        <v>34</v>
      </c>
      <c r="Y38" s="220" t="s">
        <v>1495</v>
      </c>
      <c r="Z38" s="220" t="s">
        <v>1495</v>
      </c>
    </row>
    <row r="39" spans="1:255" s="114" customFormat="1" ht="20.100000000000001" customHeight="1" x14ac:dyDescent="0.25">
      <c r="A39" s="297">
        <v>50627</v>
      </c>
      <c r="B39" s="245" t="s">
        <v>1723</v>
      </c>
      <c r="C39" s="236" t="s">
        <v>28</v>
      </c>
      <c r="D39" s="298">
        <v>38691</v>
      </c>
      <c r="E39" s="184" t="s">
        <v>39</v>
      </c>
      <c r="F39" s="343" t="str">
        <f>VLOOKUP('Qualifies DC France 2024'!A39,Présélections!A:J,3,FALSE)</f>
        <v>DAVID Laura</v>
      </c>
      <c r="G39" s="299" t="s">
        <v>593</v>
      </c>
      <c r="H39" s="299" t="s">
        <v>736</v>
      </c>
      <c r="I39" s="230">
        <v>51.32</v>
      </c>
      <c r="J39" s="186" t="s">
        <v>236</v>
      </c>
      <c r="K39" s="234">
        <v>0.96875900000000004</v>
      </c>
      <c r="L39" s="230">
        <v>13</v>
      </c>
      <c r="M39" s="209">
        <v>52.5</v>
      </c>
      <c r="N39" s="210">
        <v>55</v>
      </c>
      <c r="O39" s="217">
        <v>57.5</v>
      </c>
      <c r="P39" s="219">
        <v>55</v>
      </c>
      <c r="Q39" s="211"/>
      <c r="R39" s="212">
        <v>53.281745000000001</v>
      </c>
      <c r="S39" s="192" t="s">
        <v>34</v>
      </c>
      <c r="T39" s="192" t="s">
        <v>34</v>
      </c>
      <c r="U39" s="193" t="s">
        <v>36</v>
      </c>
      <c r="V39" s="194">
        <v>45276</v>
      </c>
      <c r="W39" s="214" t="s">
        <v>39</v>
      </c>
      <c r="X39" s="213" t="s">
        <v>34</v>
      </c>
      <c r="Y39" s="140" t="s">
        <v>1495</v>
      </c>
      <c r="Z39" s="140" t="s">
        <v>1495</v>
      </c>
    </row>
    <row r="40" spans="1:255" s="114" customFormat="1" ht="15" customHeight="1" x14ac:dyDescent="0.25">
      <c r="A40" s="32">
        <v>51485</v>
      </c>
      <c r="B40" s="93" t="s">
        <v>286</v>
      </c>
      <c r="C40" s="34" t="s">
        <v>28</v>
      </c>
      <c r="D40" s="145">
        <v>38177</v>
      </c>
      <c r="E40" s="344" t="s">
        <v>39</v>
      </c>
      <c r="F40" s="343" t="str">
        <f>VLOOKUP('Qualifies DC France 2024'!A40,Présélections!A:J,3,FALSE)</f>
        <v>RIVIERE Juliette</v>
      </c>
      <c r="G40" s="93" t="s">
        <v>86</v>
      </c>
      <c r="H40" s="34" t="s">
        <v>984</v>
      </c>
      <c r="I40" s="32">
        <v>49.6</v>
      </c>
      <c r="J40" s="291" t="s">
        <v>236</v>
      </c>
      <c r="K40" s="112">
        <v>1.0009159999999999</v>
      </c>
      <c r="L40" s="32"/>
      <c r="M40" s="155">
        <v>47.5</v>
      </c>
      <c r="N40" s="156">
        <v>52.5</v>
      </c>
      <c r="O40" s="162">
        <v>57.5</v>
      </c>
      <c r="P40" s="158">
        <v>52.5</v>
      </c>
      <c r="Q40" s="159"/>
      <c r="R40" s="172">
        <v>52.548089999999995</v>
      </c>
      <c r="S40" s="312" t="s">
        <v>34</v>
      </c>
      <c r="T40" s="312" t="s">
        <v>35</v>
      </c>
      <c r="U40" s="231" t="s">
        <v>233</v>
      </c>
      <c r="V40" s="315">
        <v>45228</v>
      </c>
      <c r="W40" s="148" t="s">
        <v>39</v>
      </c>
      <c r="X40" s="147" t="s">
        <v>34</v>
      </c>
      <c r="Y40" s="220" t="s">
        <v>1495</v>
      </c>
      <c r="Z40" s="220" t="s">
        <v>1494</v>
      </c>
      <c r="AA40" s="183"/>
      <c r="AB40" s="183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114" customFormat="1" ht="15" customHeight="1" x14ac:dyDescent="0.25">
      <c r="A41" s="142">
        <v>45508</v>
      </c>
      <c r="B41" s="142" t="s">
        <v>504</v>
      </c>
      <c r="C41" s="34" t="s">
        <v>28</v>
      </c>
      <c r="D41" s="345">
        <v>37229</v>
      </c>
      <c r="E41" s="344" t="s">
        <v>39</v>
      </c>
      <c r="F41" s="343" t="str">
        <f>VLOOKUP('Qualifies DC France 2024'!A41,Présélections!A:J,3,FALSE)</f>
        <v>CHAPIN Margaux</v>
      </c>
      <c r="G41" s="59" t="s">
        <v>505</v>
      </c>
      <c r="H41" s="59" t="s">
        <v>506</v>
      </c>
      <c r="I41" s="59">
        <v>51.9</v>
      </c>
      <c r="J41" s="291" t="s">
        <v>236</v>
      </c>
      <c r="K41" s="112">
        <v>0.95892300000000008</v>
      </c>
      <c r="L41" s="32"/>
      <c r="M41" s="155">
        <v>50</v>
      </c>
      <c r="N41" s="156">
        <v>52.5</v>
      </c>
      <c r="O41" s="160">
        <v>55</v>
      </c>
      <c r="P41" s="158">
        <v>52.5</v>
      </c>
      <c r="Q41" s="159"/>
      <c r="R41" s="172">
        <v>50.343457500000007</v>
      </c>
      <c r="S41" s="312" t="s">
        <v>34</v>
      </c>
      <c r="T41" s="312" t="s">
        <v>35</v>
      </c>
      <c r="U41" s="231" t="s">
        <v>493</v>
      </c>
      <c r="V41" s="315">
        <v>45032</v>
      </c>
      <c r="W41" s="148" t="s">
        <v>39</v>
      </c>
      <c r="X41" s="147" t="s">
        <v>34</v>
      </c>
      <c r="Y41" s="220" t="s">
        <v>1495</v>
      </c>
      <c r="Z41" s="220" t="s">
        <v>1494</v>
      </c>
    </row>
    <row r="42" spans="1:255" s="114" customFormat="1" ht="15" customHeight="1" x14ac:dyDescent="0.25">
      <c r="A42" s="142"/>
      <c r="B42" s="142"/>
      <c r="C42" s="34" t="s">
        <v>28</v>
      </c>
      <c r="D42" s="345">
        <v>36526</v>
      </c>
      <c r="E42" s="344" t="s">
        <v>39</v>
      </c>
      <c r="F42" s="343" t="e">
        <f>VLOOKUP('Qualifies DC France 2024'!A42,Présélections!A:J,3,FALSE)</f>
        <v>#N/A</v>
      </c>
      <c r="G42" s="59" t="s">
        <v>1364</v>
      </c>
      <c r="H42" s="59" t="s">
        <v>110</v>
      </c>
      <c r="I42" s="59"/>
      <c r="J42" s="291" t="s">
        <v>33</v>
      </c>
      <c r="K42" s="112"/>
      <c r="L42" s="32"/>
      <c r="M42" s="163"/>
      <c r="N42" s="156"/>
      <c r="O42" s="162"/>
      <c r="P42" s="158">
        <v>90</v>
      </c>
      <c r="Q42" s="159"/>
      <c r="R42" s="172"/>
      <c r="S42" s="312"/>
      <c r="T42" s="312"/>
      <c r="U42" s="231" t="s">
        <v>1330</v>
      </c>
      <c r="V42" s="315">
        <v>45139</v>
      </c>
      <c r="W42" s="148"/>
      <c r="X42" s="147"/>
      <c r="Y42" s="220" t="s">
        <v>1495</v>
      </c>
      <c r="Z42" s="220" t="s">
        <v>1494</v>
      </c>
      <c r="AA42" s="183"/>
      <c r="AB42" s="183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114" customFormat="1" ht="15" customHeight="1" x14ac:dyDescent="0.25">
      <c r="A43" s="32">
        <v>40268</v>
      </c>
      <c r="B43" s="93" t="s">
        <v>697</v>
      </c>
      <c r="C43" s="34" t="s">
        <v>28</v>
      </c>
      <c r="D43" s="145">
        <v>37890</v>
      </c>
      <c r="E43" s="344" t="s">
        <v>39</v>
      </c>
      <c r="F43" s="343" t="str">
        <f>VLOOKUP('Qualifies DC France 2024'!A43,Présélections!A:J,3,FALSE)</f>
        <v>JACOUTON Océane</v>
      </c>
      <c r="G43" s="93" t="s">
        <v>1558</v>
      </c>
      <c r="H43" s="34" t="s">
        <v>1559</v>
      </c>
      <c r="I43" s="32">
        <v>56.9</v>
      </c>
      <c r="J43" s="291" t="s">
        <v>33</v>
      </c>
      <c r="K43" s="112">
        <v>0.89044600000000007</v>
      </c>
      <c r="L43" s="32"/>
      <c r="M43" s="209">
        <v>75</v>
      </c>
      <c r="N43" s="210">
        <v>82.5</v>
      </c>
      <c r="O43" s="217">
        <v>87.5</v>
      </c>
      <c r="P43" s="158">
        <v>82.5</v>
      </c>
      <c r="Q43" s="211"/>
      <c r="R43" s="172">
        <v>73.461795000000009</v>
      </c>
      <c r="S43" s="312" t="s">
        <v>509</v>
      </c>
      <c r="T43" s="312" t="s">
        <v>34</v>
      </c>
      <c r="U43" s="231" t="s">
        <v>1089</v>
      </c>
      <c r="V43" s="315">
        <v>45262</v>
      </c>
      <c r="W43" s="148" t="s">
        <v>39</v>
      </c>
      <c r="X43" s="147" t="s">
        <v>509</v>
      </c>
      <c r="Y43" s="220" t="s">
        <v>1495</v>
      </c>
      <c r="Z43" s="220" t="s">
        <v>1495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114" customFormat="1" ht="15" customHeight="1" x14ac:dyDescent="0.25">
      <c r="A44" s="32">
        <v>45057</v>
      </c>
      <c r="B44" s="142" t="s">
        <v>168</v>
      </c>
      <c r="C44" s="34" t="s">
        <v>28</v>
      </c>
      <c r="D44" s="145">
        <v>38675</v>
      </c>
      <c r="E44" s="344" t="s">
        <v>39</v>
      </c>
      <c r="F44" s="343" t="str">
        <f>VLOOKUP('Qualifies DC France 2024'!A44,Présélections!A:J,3,FALSE)</f>
        <v>THIBAUD Marie</v>
      </c>
      <c r="G44" s="34" t="s">
        <v>169</v>
      </c>
      <c r="H44" s="32" t="s">
        <v>170</v>
      </c>
      <c r="I44" s="32">
        <v>55.46</v>
      </c>
      <c r="J44" s="291" t="s">
        <v>33</v>
      </c>
      <c r="K44" s="112">
        <v>0.90756900000000007</v>
      </c>
      <c r="L44" s="32"/>
      <c r="M44" s="155">
        <v>67.5</v>
      </c>
      <c r="N44" s="161">
        <v>72.5</v>
      </c>
      <c r="O44" s="160">
        <v>77.5</v>
      </c>
      <c r="P44" s="158">
        <v>72.5</v>
      </c>
      <c r="Q44" s="159"/>
      <c r="R44" s="172">
        <v>65.798752500000006</v>
      </c>
      <c r="S44" s="312" t="s">
        <v>34</v>
      </c>
      <c r="T44" s="312" t="s">
        <v>34</v>
      </c>
      <c r="U44" s="231" t="s">
        <v>36</v>
      </c>
      <c r="V44" s="315">
        <v>45234</v>
      </c>
      <c r="W44" s="148" t="s">
        <v>39</v>
      </c>
      <c r="X44" s="147" t="s">
        <v>34</v>
      </c>
      <c r="Y44" s="220" t="s">
        <v>1495</v>
      </c>
      <c r="Z44" s="220" t="s">
        <v>1495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s="114" customFormat="1" ht="15" customHeight="1" x14ac:dyDescent="0.25">
      <c r="A45" s="32">
        <v>47321</v>
      </c>
      <c r="B45" s="93" t="s">
        <v>1241</v>
      </c>
      <c r="C45" s="34" t="s">
        <v>28</v>
      </c>
      <c r="D45" s="145">
        <v>37443</v>
      </c>
      <c r="E45" s="344" t="s">
        <v>39</v>
      </c>
      <c r="F45" s="343" t="str">
        <f>VLOOKUP('Qualifies DC France 2024'!A45,Présélections!A:J,3,FALSE)</f>
        <v>LARGUIER Valentine</v>
      </c>
      <c r="G45" s="34" t="s">
        <v>326</v>
      </c>
      <c r="H45" s="32" t="s">
        <v>327</v>
      </c>
      <c r="I45" s="32">
        <v>57</v>
      </c>
      <c r="J45" s="291" t="s">
        <v>33</v>
      </c>
      <c r="K45" s="112">
        <v>0.88932200000000006</v>
      </c>
      <c r="L45" s="32"/>
      <c r="M45" s="155">
        <v>70</v>
      </c>
      <c r="N45" s="162">
        <v>72.5</v>
      </c>
      <c r="O45" s="156">
        <v>72.5</v>
      </c>
      <c r="P45" s="158">
        <v>72.5</v>
      </c>
      <c r="Q45" s="159"/>
      <c r="R45" s="172">
        <v>64.475845000000007</v>
      </c>
      <c r="S45" s="312" t="s">
        <v>34</v>
      </c>
      <c r="T45" s="312" t="s">
        <v>34</v>
      </c>
      <c r="U45" s="231" t="s">
        <v>321</v>
      </c>
      <c r="V45" s="315">
        <v>45234</v>
      </c>
      <c r="W45" s="148" t="s">
        <v>39</v>
      </c>
      <c r="X45" s="147" t="s">
        <v>34</v>
      </c>
      <c r="Y45" s="220" t="s">
        <v>1495</v>
      </c>
      <c r="Z45" s="220" t="s">
        <v>1495</v>
      </c>
    </row>
    <row r="46" spans="1:255" s="114" customFormat="1" ht="20.100000000000001" customHeight="1" x14ac:dyDescent="0.25">
      <c r="A46" s="294">
        <v>42780</v>
      </c>
      <c r="B46" s="292" t="s">
        <v>249</v>
      </c>
      <c r="C46" s="236" t="s">
        <v>28</v>
      </c>
      <c r="D46" s="300">
        <v>37009</v>
      </c>
      <c r="E46" s="184" t="s">
        <v>39</v>
      </c>
      <c r="F46" s="343" t="str">
        <f>VLOOKUP('Qualifies DC France 2024'!A46,Présélections!A:J,3,FALSE)</f>
        <v>GOLL Lisa</v>
      </c>
      <c r="G46" s="301" t="s">
        <v>1742</v>
      </c>
      <c r="H46" s="302" t="s">
        <v>987</v>
      </c>
      <c r="I46" s="230">
        <v>56.6</v>
      </c>
      <c r="J46" s="186" t="s">
        <v>33</v>
      </c>
      <c r="K46" s="234">
        <v>0.89386500000000002</v>
      </c>
      <c r="L46" s="230">
        <v>13</v>
      </c>
      <c r="M46" s="209">
        <v>67.5</v>
      </c>
      <c r="N46" s="216">
        <v>72.5</v>
      </c>
      <c r="O46" s="210">
        <v>72.5</v>
      </c>
      <c r="P46" s="219">
        <v>72.5</v>
      </c>
      <c r="Q46" s="211"/>
      <c r="R46" s="212">
        <v>64.805212499999996</v>
      </c>
      <c r="S46" s="192" t="s">
        <v>34</v>
      </c>
      <c r="T46" s="192" t="s">
        <v>34</v>
      </c>
      <c r="U46" s="193" t="s">
        <v>233</v>
      </c>
      <c r="V46" s="194">
        <v>45276</v>
      </c>
      <c r="W46" s="214" t="s">
        <v>39</v>
      </c>
      <c r="X46" s="213" t="s">
        <v>34</v>
      </c>
      <c r="Y46" s="140" t="s">
        <v>1495</v>
      </c>
      <c r="Z46" s="140" t="s">
        <v>1495</v>
      </c>
    </row>
    <row r="47" spans="1:255" s="114" customFormat="1" ht="15" customHeight="1" x14ac:dyDescent="0.25">
      <c r="A47" s="259">
        <v>47684</v>
      </c>
      <c r="B47" s="245" t="s">
        <v>174</v>
      </c>
      <c r="C47" s="347" t="s">
        <v>28</v>
      </c>
      <c r="D47" s="348">
        <v>38336</v>
      </c>
      <c r="E47" s="349" t="s">
        <v>39</v>
      </c>
      <c r="F47" s="343" t="str">
        <f>VLOOKUP('Qualifies DC France 2024'!A47,Présélections!A:J,3,FALSE)</f>
        <v>MAGNOL Lena</v>
      </c>
      <c r="G47" s="327" t="s">
        <v>175</v>
      </c>
      <c r="H47" s="327" t="s">
        <v>176</v>
      </c>
      <c r="I47" s="246">
        <v>55.11</v>
      </c>
      <c r="J47" s="328" t="s">
        <v>33</v>
      </c>
      <c r="K47" s="247">
        <v>0.91201500000000002</v>
      </c>
      <c r="L47" s="246">
        <v>11</v>
      </c>
      <c r="M47" s="248">
        <v>65</v>
      </c>
      <c r="N47" s="249">
        <v>70</v>
      </c>
      <c r="O47" s="255">
        <v>75</v>
      </c>
      <c r="P47" s="311">
        <v>70</v>
      </c>
      <c r="Q47" s="250"/>
      <c r="R47" s="251">
        <v>63.841050000000003</v>
      </c>
      <c r="S47" s="313" t="s">
        <v>34</v>
      </c>
      <c r="T47" s="313" t="s">
        <v>34</v>
      </c>
      <c r="U47" s="316" t="s">
        <v>36</v>
      </c>
      <c r="V47" s="317">
        <v>45269</v>
      </c>
      <c r="W47" s="253" t="s">
        <v>39</v>
      </c>
      <c r="X47" s="252" t="s">
        <v>34</v>
      </c>
      <c r="Y47" s="140" t="s">
        <v>1495</v>
      </c>
      <c r="Z47" s="140" t="s">
        <v>1495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114" customFormat="1" ht="20.100000000000001" customHeight="1" x14ac:dyDescent="0.25">
      <c r="A48" s="294">
        <v>41790</v>
      </c>
      <c r="B48" s="292" t="s">
        <v>1743</v>
      </c>
      <c r="C48" s="236" t="s">
        <v>28</v>
      </c>
      <c r="D48" s="300">
        <v>37385</v>
      </c>
      <c r="E48" s="184" t="s">
        <v>39</v>
      </c>
      <c r="F48" s="343" t="str">
        <f>VLOOKUP('Qualifies DC France 2024'!A48,Présélections!A:J,3,FALSE)</f>
        <v>CUESTA-ROÉ Chloé</v>
      </c>
      <c r="G48" s="292" t="s">
        <v>1744</v>
      </c>
      <c r="H48" s="301" t="s">
        <v>1745</v>
      </c>
      <c r="I48" s="230">
        <v>56.88</v>
      </c>
      <c r="J48" s="186" t="s">
        <v>33</v>
      </c>
      <c r="K48" s="234">
        <v>0.89067099999999999</v>
      </c>
      <c r="L48" s="230">
        <v>14</v>
      </c>
      <c r="M48" s="209">
        <v>65</v>
      </c>
      <c r="N48" s="215">
        <v>70</v>
      </c>
      <c r="O48" s="216">
        <v>75</v>
      </c>
      <c r="P48" s="219">
        <v>70</v>
      </c>
      <c r="Q48" s="211"/>
      <c r="R48" s="212">
        <v>62.346969999999999</v>
      </c>
      <c r="S48" s="192" t="s">
        <v>34</v>
      </c>
      <c r="T48" s="192" t="s">
        <v>34</v>
      </c>
      <c r="U48" s="193" t="s">
        <v>233</v>
      </c>
      <c r="V48" s="194">
        <v>45276</v>
      </c>
      <c r="W48" s="214" t="s">
        <v>39</v>
      </c>
      <c r="X48" s="213" t="s">
        <v>34</v>
      </c>
      <c r="Y48" s="140" t="s">
        <v>1495</v>
      </c>
      <c r="Z48" s="140" t="s">
        <v>1495</v>
      </c>
    </row>
    <row r="49" spans="1:255" s="114" customFormat="1" ht="15" customHeight="1" x14ac:dyDescent="0.25">
      <c r="A49" s="32">
        <v>34555</v>
      </c>
      <c r="B49" s="93" t="s">
        <v>883</v>
      </c>
      <c r="C49" s="151" t="s">
        <v>28</v>
      </c>
      <c r="D49" s="145">
        <v>38555</v>
      </c>
      <c r="E49" s="344" t="s">
        <v>39</v>
      </c>
      <c r="F49" s="343" t="str">
        <f>VLOOKUP('Qualifies DC France 2024'!A49,Présélections!A:J,3,FALSE)</f>
        <v>MINGOT Laurène</v>
      </c>
      <c r="G49" s="93" t="s">
        <v>165</v>
      </c>
      <c r="H49" s="34" t="s">
        <v>627</v>
      </c>
      <c r="I49" s="32"/>
      <c r="J49" s="291" t="s">
        <v>33</v>
      </c>
      <c r="K49" s="112">
        <v>0.95809600000000006</v>
      </c>
      <c r="L49" s="32"/>
      <c r="M49" s="155">
        <v>60</v>
      </c>
      <c r="N49" s="156">
        <v>62.5</v>
      </c>
      <c r="O49" s="162">
        <v>65</v>
      </c>
      <c r="P49" s="158">
        <v>67.5</v>
      </c>
      <c r="Q49" s="159"/>
      <c r="R49" s="172">
        <v>59.881</v>
      </c>
      <c r="S49" s="312"/>
      <c r="T49" s="312"/>
      <c r="U49" s="231" t="s">
        <v>1330</v>
      </c>
      <c r="V49" s="315">
        <v>45139</v>
      </c>
      <c r="W49" s="148" t="s">
        <v>39</v>
      </c>
      <c r="X49" s="147" t="s">
        <v>34</v>
      </c>
      <c r="Y49" s="220" t="s">
        <v>1495</v>
      </c>
      <c r="Z49" s="220" t="s">
        <v>1494</v>
      </c>
    </row>
    <row r="50" spans="1:255" s="114" customFormat="1" ht="15" customHeight="1" x14ac:dyDescent="0.25">
      <c r="A50" s="141">
        <v>47424</v>
      </c>
      <c r="B50" s="34" t="s">
        <v>92</v>
      </c>
      <c r="C50" s="34" t="s">
        <v>28</v>
      </c>
      <c r="D50" s="149">
        <v>38519</v>
      </c>
      <c r="E50" s="344" t="s">
        <v>39</v>
      </c>
      <c r="F50" s="343" t="str">
        <f>VLOOKUP('Qualifies DC France 2024'!A50,Présélections!A:J,3,FALSE)</f>
        <v>BAVEREY Louna</v>
      </c>
      <c r="G50" s="141" t="s">
        <v>93</v>
      </c>
      <c r="H50" s="34" t="s">
        <v>94</v>
      </c>
      <c r="I50" s="32">
        <v>54.2</v>
      </c>
      <c r="J50" s="291" t="s">
        <v>33</v>
      </c>
      <c r="K50" s="112">
        <v>0.92414200000000002</v>
      </c>
      <c r="L50" s="32"/>
      <c r="M50" s="155">
        <v>62.5</v>
      </c>
      <c r="N50" s="161">
        <v>67.5</v>
      </c>
      <c r="O50" s="160">
        <v>75</v>
      </c>
      <c r="P50" s="158">
        <v>67.5</v>
      </c>
      <c r="Q50" s="159"/>
      <c r="R50" s="172">
        <v>62.379584999999999</v>
      </c>
      <c r="S50" s="312" t="s">
        <v>34</v>
      </c>
      <c r="T50" s="312" t="s">
        <v>34</v>
      </c>
      <c r="U50" s="231" t="s">
        <v>36</v>
      </c>
      <c r="V50" s="315">
        <v>44968</v>
      </c>
      <c r="W50" s="148" t="s">
        <v>39</v>
      </c>
      <c r="X50" s="147" t="s">
        <v>34</v>
      </c>
      <c r="Y50" s="220" t="s">
        <v>1495</v>
      </c>
      <c r="Z50" s="220" t="s">
        <v>1495</v>
      </c>
    </row>
    <row r="51" spans="1:255" s="114" customFormat="1" ht="15" customHeight="1" x14ac:dyDescent="0.25">
      <c r="A51" s="32">
        <v>45262</v>
      </c>
      <c r="B51" s="93" t="s">
        <v>1242</v>
      </c>
      <c r="C51" s="34" t="s">
        <v>28</v>
      </c>
      <c r="D51" s="145">
        <v>38341</v>
      </c>
      <c r="E51" s="344" t="s">
        <v>39</v>
      </c>
      <c r="F51" s="343" t="str">
        <f>VLOOKUP('Qualifies DC France 2024'!A51,Présélections!A:J,3,FALSE)</f>
        <v>BUFFÉTRILLE Lou</v>
      </c>
      <c r="G51" s="93" t="s">
        <v>1243</v>
      </c>
      <c r="H51" s="34" t="s">
        <v>1244</v>
      </c>
      <c r="I51" s="32">
        <v>56.7</v>
      </c>
      <c r="J51" s="291" t="s">
        <v>33</v>
      </c>
      <c r="K51" s="112">
        <v>0.89271699999999998</v>
      </c>
      <c r="L51" s="32"/>
      <c r="M51" s="155">
        <v>60</v>
      </c>
      <c r="N51" s="161">
        <v>65</v>
      </c>
      <c r="O51" s="162">
        <v>67.5</v>
      </c>
      <c r="P51" s="158">
        <v>65</v>
      </c>
      <c r="Q51" s="159"/>
      <c r="R51" s="172">
        <v>58.026604999999996</v>
      </c>
      <c r="S51" s="312" t="s">
        <v>34</v>
      </c>
      <c r="T51" s="312" t="s">
        <v>34</v>
      </c>
      <c r="U51" s="231" t="s">
        <v>321</v>
      </c>
      <c r="V51" s="315">
        <v>45234</v>
      </c>
      <c r="W51" s="148" t="s">
        <v>39</v>
      </c>
      <c r="X51" s="147" t="s">
        <v>34</v>
      </c>
      <c r="Y51" s="220" t="s">
        <v>1495</v>
      </c>
      <c r="Z51" s="220" t="s">
        <v>1495</v>
      </c>
    </row>
    <row r="52" spans="1:255" s="114" customFormat="1" ht="15" customHeight="1" x14ac:dyDescent="0.25">
      <c r="A52" s="32">
        <v>44092</v>
      </c>
      <c r="B52" s="93" t="s">
        <v>1092</v>
      </c>
      <c r="C52" s="34" t="s">
        <v>28</v>
      </c>
      <c r="D52" s="145">
        <v>37257</v>
      </c>
      <c r="E52" s="344" t="s">
        <v>39</v>
      </c>
      <c r="F52" s="343" t="str">
        <f>VLOOKUP('Qualifies DC France 2024'!A52,Présélections!A:J,3,FALSE)</f>
        <v>PHILIBERT Lucie</v>
      </c>
      <c r="G52" s="93" t="s">
        <v>1093</v>
      </c>
      <c r="H52" s="34" t="s">
        <v>743</v>
      </c>
      <c r="I52" s="32">
        <v>56.78</v>
      </c>
      <c r="J52" s="291" t="s">
        <v>33</v>
      </c>
      <c r="K52" s="112">
        <v>0.89180400000000004</v>
      </c>
      <c r="L52" s="32"/>
      <c r="M52" s="155">
        <v>57.5</v>
      </c>
      <c r="N52" s="162">
        <v>62.5</v>
      </c>
      <c r="O52" s="156">
        <v>62.5</v>
      </c>
      <c r="P52" s="158">
        <v>62.5</v>
      </c>
      <c r="Q52" s="159"/>
      <c r="R52" s="172">
        <v>55.737750000000005</v>
      </c>
      <c r="S52" s="312" t="s">
        <v>34</v>
      </c>
      <c r="T52" s="312" t="s">
        <v>34</v>
      </c>
      <c r="U52" s="231" t="s">
        <v>1089</v>
      </c>
      <c r="V52" s="315">
        <v>45234</v>
      </c>
      <c r="W52" s="148" t="s">
        <v>39</v>
      </c>
      <c r="X52" s="147" t="s">
        <v>34</v>
      </c>
      <c r="Y52" s="220" t="s">
        <v>1495</v>
      </c>
      <c r="Z52" s="220" t="s">
        <v>1495</v>
      </c>
    </row>
    <row r="53" spans="1:255" s="114" customFormat="1" ht="15" customHeight="1" x14ac:dyDescent="0.25">
      <c r="A53" s="142">
        <v>44578</v>
      </c>
      <c r="B53" s="93" t="s">
        <v>902</v>
      </c>
      <c r="C53" s="34" t="s">
        <v>28</v>
      </c>
      <c r="D53" s="145">
        <v>38245</v>
      </c>
      <c r="E53" s="344" t="s">
        <v>39</v>
      </c>
      <c r="F53" s="343" t="str">
        <f>VLOOKUP('Qualifies DC France 2024'!A53,Présélections!A:J,3,FALSE)</f>
        <v>LIBOT Clara</v>
      </c>
      <c r="G53" s="207" t="s">
        <v>914</v>
      </c>
      <c r="H53" s="207" t="s">
        <v>915</v>
      </c>
      <c r="I53" s="32">
        <v>56.3</v>
      </c>
      <c r="J53" s="291" t="s">
        <v>33</v>
      </c>
      <c r="K53" s="112">
        <v>0.89736000000000005</v>
      </c>
      <c r="L53" s="32"/>
      <c r="M53" s="155">
        <v>57.5</v>
      </c>
      <c r="N53" s="156">
        <v>60</v>
      </c>
      <c r="O53" s="156">
        <v>62.5</v>
      </c>
      <c r="P53" s="158">
        <v>62.5</v>
      </c>
      <c r="Q53" s="159"/>
      <c r="R53" s="172">
        <v>56.085000000000001</v>
      </c>
      <c r="S53" s="312" t="s">
        <v>34</v>
      </c>
      <c r="T53" s="312" t="s">
        <v>34</v>
      </c>
      <c r="U53" s="231" t="s">
        <v>905</v>
      </c>
      <c r="V53" s="315">
        <v>45228</v>
      </c>
      <c r="W53" s="148" t="s">
        <v>39</v>
      </c>
      <c r="X53" s="147" t="s">
        <v>34</v>
      </c>
      <c r="Y53" s="220" t="s">
        <v>1495</v>
      </c>
      <c r="Z53" s="220" t="s">
        <v>1495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114" customFormat="1" ht="15" customHeight="1" x14ac:dyDescent="0.25">
      <c r="A54" s="142">
        <v>51576</v>
      </c>
      <c r="B54" s="142" t="s">
        <v>1405</v>
      </c>
      <c r="C54" s="34" t="s">
        <v>28</v>
      </c>
      <c r="D54" s="345">
        <v>38678</v>
      </c>
      <c r="E54" s="344" t="s">
        <v>39</v>
      </c>
      <c r="F54" s="343" t="str">
        <f>VLOOKUP('Qualifies DC France 2024'!A54,Présélections!A:J,3,FALSE)</f>
        <v>GARNON Oriane</v>
      </c>
      <c r="G54" s="59" t="s">
        <v>1406</v>
      </c>
      <c r="H54" s="59" t="s">
        <v>1407</v>
      </c>
      <c r="I54" s="59">
        <v>56.95</v>
      </c>
      <c r="J54" s="291" t="s">
        <v>33</v>
      </c>
      <c r="K54" s="112">
        <v>0.88988299999999998</v>
      </c>
      <c r="L54" s="32"/>
      <c r="M54" s="163">
        <v>57.5</v>
      </c>
      <c r="N54" s="156">
        <v>62.5</v>
      </c>
      <c r="O54" s="162">
        <v>62.5</v>
      </c>
      <c r="P54" s="158">
        <v>62.5</v>
      </c>
      <c r="Q54" s="159"/>
      <c r="R54" s="172">
        <v>55.617687499999995</v>
      </c>
      <c r="S54" s="312" t="s">
        <v>34</v>
      </c>
      <c r="T54" s="312" t="s">
        <v>34</v>
      </c>
      <c r="U54" s="231" t="s">
        <v>1404</v>
      </c>
      <c r="V54" s="315">
        <v>45255</v>
      </c>
      <c r="W54" s="148" t="s">
        <v>39</v>
      </c>
      <c r="X54" s="147" t="s">
        <v>34</v>
      </c>
      <c r="Y54" s="220" t="s">
        <v>1495</v>
      </c>
      <c r="Z54" s="220" t="s">
        <v>1495</v>
      </c>
    </row>
    <row r="55" spans="1:255" s="114" customFormat="1" ht="15" customHeight="1" x14ac:dyDescent="0.25">
      <c r="A55" s="259">
        <v>46959</v>
      </c>
      <c r="B55" s="245" t="s">
        <v>616</v>
      </c>
      <c r="C55" s="347" t="s">
        <v>28</v>
      </c>
      <c r="D55" s="348">
        <v>37785</v>
      </c>
      <c r="E55" s="349" t="s">
        <v>39</v>
      </c>
      <c r="F55" s="343" t="str">
        <f>VLOOKUP('Qualifies DC France 2024'!A55,Présélections!A:J,3,FALSE)</f>
        <v>CHARTÉ Léia</v>
      </c>
      <c r="G55" s="327" t="s">
        <v>1674</v>
      </c>
      <c r="H55" s="327" t="s">
        <v>1675</v>
      </c>
      <c r="I55" s="246">
        <v>56.29</v>
      </c>
      <c r="J55" s="328" t="s">
        <v>33</v>
      </c>
      <c r="K55" s="247">
        <v>0.897478</v>
      </c>
      <c r="L55" s="246">
        <v>13</v>
      </c>
      <c r="M55" s="248">
        <v>57.5</v>
      </c>
      <c r="N55" s="249">
        <v>60</v>
      </c>
      <c r="O55" s="249">
        <v>62.5</v>
      </c>
      <c r="P55" s="311">
        <v>62.5</v>
      </c>
      <c r="Q55" s="250"/>
      <c r="R55" s="251">
        <v>56.092374999999997</v>
      </c>
      <c r="S55" s="313" t="s">
        <v>34</v>
      </c>
      <c r="T55" s="313" t="s">
        <v>34</v>
      </c>
      <c r="U55" s="316" t="s">
        <v>36</v>
      </c>
      <c r="V55" s="317">
        <v>45269</v>
      </c>
      <c r="W55" s="253" t="s">
        <v>39</v>
      </c>
      <c r="X55" s="252" t="s">
        <v>34</v>
      </c>
      <c r="Y55" s="140" t="s">
        <v>1495</v>
      </c>
      <c r="Z55" s="140" t="s">
        <v>1495</v>
      </c>
    </row>
    <row r="56" spans="1:255" s="114" customFormat="1" ht="15" customHeight="1" x14ac:dyDescent="0.25">
      <c r="A56" s="32">
        <v>49007</v>
      </c>
      <c r="B56" s="93" t="s">
        <v>1303</v>
      </c>
      <c r="C56" s="34" t="s">
        <v>28</v>
      </c>
      <c r="D56" s="145">
        <v>37287</v>
      </c>
      <c r="E56" s="344" t="s">
        <v>39</v>
      </c>
      <c r="F56" s="343" t="str">
        <f>VLOOKUP('Qualifies DC France 2024'!A56,Présélections!A:J,3,FALSE)</f>
        <v>BOSSART Alexia</v>
      </c>
      <c r="G56" s="34" t="s">
        <v>1304</v>
      </c>
      <c r="H56" s="32" t="s">
        <v>1305</v>
      </c>
      <c r="I56" s="32">
        <v>56.2</v>
      </c>
      <c r="J56" s="291" t="s">
        <v>33</v>
      </c>
      <c r="K56" s="112">
        <v>0.89854299999999998</v>
      </c>
      <c r="L56" s="32"/>
      <c r="M56" s="155">
        <v>55</v>
      </c>
      <c r="N56" s="161">
        <v>60</v>
      </c>
      <c r="O56" s="161">
        <v>62.5</v>
      </c>
      <c r="P56" s="158">
        <v>62.5</v>
      </c>
      <c r="Q56" s="159"/>
      <c r="R56" s="172">
        <v>56.1589375</v>
      </c>
      <c r="S56" s="312" t="s">
        <v>34</v>
      </c>
      <c r="T56" s="312" t="s">
        <v>34</v>
      </c>
      <c r="U56" s="231" t="s">
        <v>486</v>
      </c>
      <c r="V56" s="315">
        <v>45235</v>
      </c>
      <c r="W56" s="148" t="s">
        <v>39</v>
      </c>
      <c r="X56" s="147" t="s">
        <v>34</v>
      </c>
      <c r="Y56" s="220" t="s">
        <v>1495</v>
      </c>
      <c r="Z56" s="220" t="s">
        <v>1495</v>
      </c>
    </row>
    <row r="57" spans="1:255" s="114" customFormat="1" ht="15" customHeight="1" x14ac:dyDescent="0.25">
      <c r="A57" s="142">
        <v>48585</v>
      </c>
      <c r="B57" s="142" t="s">
        <v>230</v>
      </c>
      <c r="C57" s="34" t="s">
        <v>28</v>
      </c>
      <c r="D57" s="345">
        <v>37496</v>
      </c>
      <c r="E57" s="344" t="s">
        <v>39</v>
      </c>
      <c r="F57" s="343" t="str">
        <f>VLOOKUP('Qualifies DC France 2024'!A57,Présélections!A:J,3,FALSE)</f>
        <v>FUCHS Angela</v>
      </c>
      <c r="G57" s="59" t="s">
        <v>237</v>
      </c>
      <c r="H57" s="59" t="s">
        <v>238</v>
      </c>
      <c r="I57" s="59">
        <v>54.2</v>
      </c>
      <c r="J57" s="291" t="s">
        <v>33</v>
      </c>
      <c r="K57" s="112">
        <v>0.92414200000000002</v>
      </c>
      <c r="L57" s="32"/>
      <c r="M57" s="155">
        <v>55</v>
      </c>
      <c r="N57" s="156">
        <v>60</v>
      </c>
      <c r="O57" s="162">
        <v>62.5</v>
      </c>
      <c r="P57" s="158">
        <v>60</v>
      </c>
      <c r="Q57" s="159"/>
      <c r="R57" s="172">
        <v>55.448520000000002</v>
      </c>
      <c r="S57" s="312" t="s">
        <v>34</v>
      </c>
      <c r="T57" s="312" t="s">
        <v>34</v>
      </c>
      <c r="U57" s="231" t="s">
        <v>233</v>
      </c>
      <c r="V57" s="315">
        <v>45031</v>
      </c>
      <c r="W57" s="148" t="s">
        <v>39</v>
      </c>
      <c r="X57" s="147" t="s">
        <v>34</v>
      </c>
      <c r="Y57" s="220" t="s">
        <v>1495</v>
      </c>
      <c r="Z57" s="220" t="s">
        <v>1495</v>
      </c>
      <c r="AA57"/>
      <c r="AB57"/>
    </row>
    <row r="58" spans="1:255" s="114" customFormat="1" ht="15" customHeight="1" x14ac:dyDescent="0.25">
      <c r="A58" s="258">
        <v>46581</v>
      </c>
      <c r="B58" s="235" t="s">
        <v>1577</v>
      </c>
      <c r="C58" s="236" t="s">
        <v>28</v>
      </c>
      <c r="D58" s="300">
        <v>38550</v>
      </c>
      <c r="E58" s="184" t="s">
        <v>39</v>
      </c>
      <c r="F58" s="343" t="str">
        <f>VLOOKUP('Qualifies DC France 2024'!A58,Présélections!A:J,3,FALSE)</f>
        <v>DOSNON Laura</v>
      </c>
      <c r="G58" s="323" t="s">
        <v>1578</v>
      </c>
      <c r="H58" s="324" t="s">
        <v>736</v>
      </c>
      <c r="I58" s="230">
        <v>55.4</v>
      </c>
      <c r="J58" s="186" t="s">
        <v>33</v>
      </c>
      <c r="K58" s="234">
        <v>0.90832299999999999</v>
      </c>
      <c r="L58" s="230">
        <v>25</v>
      </c>
      <c r="M58" s="209">
        <v>55</v>
      </c>
      <c r="N58" s="210">
        <v>60</v>
      </c>
      <c r="O58" s="217">
        <v>65</v>
      </c>
      <c r="P58" s="219">
        <v>60</v>
      </c>
      <c r="Q58" s="211"/>
      <c r="R58" s="212">
        <v>54.499380000000002</v>
      </c>
      <c r="S58" s="192" t="s">
        <v>34</v>
      </c>
      <c r="T58" s="192" t="s">
        <v>34</v>
      </c>
      <c r="U58" s="193" t="s">
        <v>655</v>
      </c>
      <c r="V58" s="194">
        <v>45269</v>
      </c>
      <c r="W58" s="214" t="s">
        <v>39</v>
      </c>
      <c r="X58" s="213" t="s">
        <v>34</v>
      </c>
      <c r="Y58" s="140" t="s">
        <v>1495</v>
      </c>
      <c r="Z58" s="140" t="s">
        <v>1495</v>
      </c>
      <c r="AA58"/>
      <c r="AB58"/>
    </row>
    <row r="59" spans="1:255" s="114" customFormat="1" ht="15" customHeight="1" x14ac:dyDescent="0.25">
      <c r="A59" s="230">
        <v>50719</v>
      </c>
      <c r="B59" s="235" t="s">
        <v>830</v>
      </c>
      <c r="C59" s="236" t="s">
        <v>28</v>
      </c>
      <c r="D59" s="300">
        <v>38692</v>
      </c>
      <c r="E59" s="184" t="s">
        <v>39</v>
      </c>
      <c r="F59" s="343" t="str">
        <f>VLOOKUP('Qualifies DC France 2024'!A59,Présélections!A:J,3,FALSE)</f>
        <v>DELAVIERE-DELION Meline</v>
      </c>
      <c r="G59" s="326" t="s">
        <v>831</v>
      </c>
      <c r="H59" s="323" t="s">
        <v>832</v>
      </c>
      <c r="I59" s="230">
        <v>55.7</v>
      </c>
      <c r="J59" s="186" t="s">
        <v>33</v>
      </c>
      <c r="K59" s="234">
        <v>0.90458700000000003</v>
      </c>
      <c r="L59" s="230">
        <v>7</v>
      </c>
      <c r="M59" s="238">
        <v>50</v>
      </c>
      <c r="N59" s="240">
        <v>55</v>
      </c>
      <c r="O59" s="240">
        <v>57.5</v>
      </c>
      <c r="P59" s="219">
        <v>57.5</v>
      </c>
      <c r="Q59" s="211"/>
      <c r="R59" s="212">
        <v>52.013752500000002</v>
      </c>
      <c r="S59" s="192" t="s">
        <v>34</v>
      </c>
      <c r="T59" s="192" t="s">
        <v>34</v>
      </c>
      <c r="U59" s="193" t="s">
        <v>493</v>
      </c>
      <c r="V59" s="194">
        <v>45269</v>
      </c>
      <c r="W59" s="214" t="s">
        <v>39</v>
      </c>
      <c r="X59" s="213" t="s">
        <v>34</v>
      </c>
      <c r="Y59" s="140" t="s">
        <v>1495</v>
      </c>
      <c r="Z59" s="140" t="s">
        <v>1495</v>
      </c>
      <c r="AA59" s="183"/>
      <c r="AB59" s="183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114" customFormat="1" ht="15" customHeight="1" x14ac:dyDescent="0.25">
      <c r="A60" s="32">
        <v>45508</v>
      </c>
      <c r="B60" s="93" t="s">
        <v>783</v>
      </c>
      <c r="C60" s="34" t="s">
        <v>28</v>
      </c>
      <c r="D60" s="345">
        <v>37229</v>
      </c>
      <c r="E60" s="344" t="s">
        <v>39</v>
      </c>
      <c r="F60" s="343" t="str">
        <f>VLOOKUP('Qualifies DC France 2024'!A60,Présélections!A:J,3,FALSE)</f>
        <v>CHAPIN Margaux</v>
      </c>
      <c r="G60" s="34" t="s">
        <v>505</v>
      </c>
      <c r="H60" s="32" t="s">
        <v>836</v>
      </c>
      <c r="I60" s="32">
        <v>54.03</v>
      </c>
      <c r="J60" s="291" t="s">
        <v>33</v>
      </c>
      <c r="K60" s="112">
        <v>0.92650300000000008</v>
      </c>
      <c r="L60" s="32"/>
      <c r="M60" s="155">
        <v>55</v>
      </c>
      <c r="N60" s="161">
        <v>57.5</v>
      </c>
      <c r="O60" s="160">
        <v>60</v>
      </c>
      <c r="P60" s="158">
        <v>57.5</v>
      </c>
      <c r="Q60" s="159"/>
      <c r="R60" s="172">
        <v>53.273922500000005</v>
      </c>
      <c r="S60" s="312" t="s">
        <v>34</v>
      </c>
      <c r="T60" s="312" t="s">
        <v>34</v>
      </c>
      <c r="U60" s="231" t="s">
        <v>493</v>
      </c>
      <c r="V60" s="315">
        <v>45207</v>
      </c>
      <c r="W60" s="148" t="s">
        <v>39</v>
      </c>
      <c r="X60" s="147" t="s">
        <v>34</v>
      </c>
      <c r="Y60" s="220" t="s">
        <v>1495</v>
      </c>
      <c r="Z60" s="220" t="s">
        <v>1495</v>
      </c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3"/>
      <c r="FG60" s="183"/>
      <c r="FH60" s="183"/>
      <c r="FI60" s="183"/>
      <c r="FJ60" s="183"/>
      <c r="FK60" s="183"/>
      <c r="FL60" s="183"/>
      <c r="FM60" s="183"/>
      <c r="FN60" s="183"/>
      <c r="FO60" s="183"/>
      <c r="FP60" s="183"/>
      <c r="FQ60" s="183"/>
      <c r="FR60" s="183"/>
      <c r="FS60" s="183"/>
      <c r="FT60" s="183"/>
      <c r="FU60" s="183"/>
      <c r="FV60" s="183"/>
      <c r="FW60" s="183"/>
      <c r="FX60" s="183"/>
      <c r="FY60" s="183"/>
      <c r="FZ60" s="183"/>
      <c r="GA60" s="183"/>
      <c r="GB60" s="183"/>
      <c r="GC60" s="183"/>
      <c r="GD60" s="183"/>
      <c r="GE60" s="183"/>
      <c r="GF60" s="183"/>
      <c r="GG60" s="183"/>
      <c r="GH60" s="183"/>
      <c r="GI60" s="183"/>
      <c r="GJ60" s="183"/>
      <c r="GK60" s="183"/>
      <c r="GL60" s="183"/>
      <c r="GM60" s="183"/>
      <c r="GN60" s="183"/>
      <c r="GO60" s="183"/>
      <c r="GP60" s="183"/>
      <c r="GQ60" s="183"/>
      <c r="GR60" s="183"/>
      <c r="GS60" s="183"/>
      <c r="GT60" s="183"/>
      <c r="GU60" s="183"/>
      <c r="GV60" s="183"/>
      <c r="GW60" s="183"/>
      <c r="GX60" s="183"/>
      <c r="GY60" s="183"/>
      <c r="GZ60" s="183"/>
      <c r="HA60" s="183"/>
      <c r="HB60" s="183"/>
      <c r="HC60" s="183"/>
      <c r="HD60" s="183"/>
      <c r="HE60" s="183"/>
      <c r="HF60" s="183"/>
      <c r="HG60" s="183"/>
      <c r="HH60" s="183"/>
      <c r="HI60" s="183"/>
      <c r="HJ60" s="183"/>
      <c r="HK60" s="183"/>
      <c r="HL60" s="183"/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83"/>
      <c r="HZ60" s="183"/>
      <c r="IA60" s="183"/>
      <c r="IB60" s="183"/>
      <c r="IC60" s="183"/>
      <c r="ID60" s="183"/>
      <c r="IE60" s="183"/>
      <c r="IF60" s="183"/>
      <c r="IG60" s="183"/>
      <c r="IH60" s="183"/>
      <c r="II60" s="183"/>
      <c r="IJ60" s="183"/>
      <c r="IK60" s="183"/>
      <c r="IL60" s="183"/>
      <c r="IM60" s="183"/>
      <c r="IN60" s="183"/>
      <c r="IO60" s="183"/>
      <c r="IP60" s="183"/>
      <c r="IQ60" s="183"/>
      <c r="IR60" s="183"/>
      <c r="IS60" s="183"/>
      <c r="IT60" s="183"/>
      <c r="IU60" s="183"/>
    </row>
    <row r="61" spans="1:255" s="114" customFormat="1" ht="15" customHeight="1" x14ac:dyDescent="0.25">
      <c r="A61" s="142">
        <v>50832</v>
      </c>
      <c r="B61" s="93" t="s">
        <v>902</v>
      </c>
      <c r="C61" s="34" t="s">
        <v>28</v>
      </c>
      <c r="D61" s="145">
        <v>37074</v>
      </c>
      <c r="E61" s="344" t="s">
        <v>39</v>
      </c>
      <c r="F61" s="343" t="str">
        <f>VLOOKUP('Qualifies DC France 2024'!A61,Présélections!A:J,3,FALSE)</f>
        <v>ROUVIER Noemi</v>
      </c>
      <c r="G61" s="207" t="s">
        <v>916</v>
      </c>
      <c r="H61" s="207" t="s">
        <v>917</v>
      </c>
      <c r="I61" s="32">
        <v>56.1</v>
      </c>
      <c r="J61" s="291" t="s">
        <v>33</v>
      </c>
      <c r="K61" s="112">
        <v>0.89973400000000003</v>
      </c>
      <c r="L61" s="32"/>
      <c r="M61" s="155">
        <v>50</v>
      </c>
      <c r="N61" s="156">
        <v>55</v>
      </c>
      <c r="O61" s="162">
        <v>57.5</v>
      </c>
      <c r="P61" s="158">
        <v>55</v>
      </c>
      <c r="Q61" s="159"/>
      <c r="R61" s="172">
        <v>49.485370000000003</v>
      </c>
      <c r="S61" s="312" t="s">
        <v>34</v>
      </c>
      <c r="T61" s="312" t="s">
        <v>35</v>
      </c>
      <c r="U61" s="231" t="s">
        <v>905</v>
      </c>
      <c r="V61" s="315">
        <v>45228</v>
      </c>
      <c r="W61" s="148" t="s">
        <v>39</v>
      </c>
      <c r="X61" s="147" t="s">
        <v>34</v>
      </c>
      <c r="Y61" s="220" t="s">
        <v>1495</v>
      </c>
      <c r="Z61" s="220" t="s">
        <v>1494</v>
      </c>
    </row>
    <row r="62" spans="1:255" s="114" customFormat="1" ht="15" customHeight="1" x14ac:dyDescent="0.25">
      <c r="A62" s="142"/>
      <c r="B62" s="142"/>
      <c r="C62" s="34" t="s">
        <v>28</v>
      </c>
      <c r="D62" s="345">
        <v>37257</v>
      </c>
      <c r="E62" s="344" t="s">
        <v>39</v>
      </c>
      <c r="F62" s="343" t="e">
        <f>VLOOKUP('Qualifies DC France 2024'!A62,Présélections!A:J,3,FALSE)</f>
        <v>#N/A</v>
      </c>
      <c r="G62" s="59" t="s">
        <v>1365</v>
      </c>
      <c r="H62" s="59" t="s">
        <v>178</v>
      </c>
      <c r="I62" s="59"/>
      <c r="J62" s="291" t="s">
        <v>111</v>
      </c>
      <c r="K62" s="112"/>
      <c r="L62" s="32"/>
      <c r="M62" s="163"/>
      <c r="N62" s="156"/>
      <c r="O62" s="162"/>
      <c r="P62" s="158">
        <v>95</v>
      </c>
      <c r="Q62" s="159"/>
      <c r="R62" s="172"/>
      <c r="S62" s="312"/>
      <c r="T62" s="312"/>
      <c r="U62" s="231" t="s">
        <v>1330</v>
      </c>
      <c r="V62" s="315">
        <v>45139</v>
      </c>
      <c r="W62" s="148"/>
      <c r="X62" s="147"/>
      <c r="Y62" s="220" t="s">
        <v>1495</v>
      </c>
      <c r="Z62" s="220" t="s">
        <v>1494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114" customFormat="1" ht="15" customHeight="1" x14ac:dyDescent="0.25">
      <c r="A63" s="142">
        <v>34693</v>
      </c>
      <c r="B63" s="142" t="s">
        <v>497</v>
      </c>
      <c r="C63" s="34" t="s">
        <v>28</v>
      </c>
      <c r="D63" s="345">
        <v>38164</v>
      </c>
      <c r="E63" s="344" t="s">
        <v>39</v>
      </c>
      <c r="F63" s="343" t="str">
        <f>VLOOKUP('Qualifies DC France 2024'!A63,Présélections!A:J,3,FALSE)</f>
        <v>PICAZO Elodie</v>
      </c>
      <c r="G63" s="59" t="s">
        <v>507</v>
      </c>
      <c r="H63" s="59" t="s">
        <v>508</v>
      </c>
      <c r="I63" s="59">
        <v>59.31</v>
      </c>
      <c r="J63" s="291" t="s">
        <v>111</v>
      </c>
      <c r="K63" s="112">
        <v>0.86548400000000003</v>
      </c>
      <c r="L63" s="32"/>
      <c r="M63" s="155">
        <v>85</v>
      </c>
      <c r="N63" s="161">
        <v>90</v>
      </c>
      <c r="O63" s="162">
        <v>92.5</v>
      </c>
      <c r="P63" s="158">
        <v>90</v>
      </c>
      <c r="Q63" s="159"/>
      <c r="R63" s="172">
        <v>77.893560000000008</v>
      </c>
      <c r="S63" s="312" t="s">
        <v>509</v>
      </c>
      <c r="T63" s="312" t="s">
        <v>34</v>
      </c>
      <c r="U63" s="231" t="s">
        <v>493</v>
      </c>
      <c r="V63" s="315">
        <v>45032</v>
      </c>
      <c r="W63" s="148" t="s">
        <v>39</v>
      </c>
      <c r="X63" s="147" t="s">
        <v>509</v>
      </c>
      <c r="Y63" s="220" t="s">
        <v>1495</v>
      </c>
      <c r="Z63" s="220" t="s">
        <v>1495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114" customFormat="1" ht="15" customHeight="1" x14ac:dyDescent="0.25">
      <c r="A64" s="32">
        <v>50436</v>
      </c>
      <c r="B64" s="93" t="s">
        <v>1096</v>
      </c>
      <c r="C64" s="34" t="s">
        <v>28</v>
      </c>
      <c r="D64" s="145">
        <v>37898</v>
      </c>
      <c r="E64" s="344" t="s">
        <v>39</v>
      </c>
      <c r="F64" s="343" t="str">
        <f>VLOOKUP('Qualifies DC France 2024'!A64,Présélections!A:J,3,FALSE)</f>
        <v>DURET Sarah</v>
      </c>
      <c r="G64" s="34" t="s">
        <v>1097</v>
      </c>
      <c r="H64" s="32" t="s">
        <v>891</v>
      </c>
      <c r="I64" s="32">
        <v>60.7</v>
      </c>
      <c r="J64" s="291" t="s">
        <v>111</v>
      </c>
      <c r="K64" s="112">
        <v>0.85288200000000003</v>
      </c>
      <c r="L64" s="32"/>
      <c r="M64" s="155">
        <v>80</v>
      </c>
      <c r="N64" s="156">
        <v>85</v>
      </c>
      <c r="O64" s="156">
        <v>90</v>
      </c>
      <c r="P64" s="158">
        <v>90</v>
      </c>
      <c r="Q64" s="159"/>
      <c r="R64" s="172">
        <v>76.759380000000007</v>
      </c>
      <c r="S64" s="312" t="s">
        <v>509</v>
      </c>
      <c r="T64" s="312" t="s">
        <v>34</v>
      </c>
      <c r="U64" s="231" t="s">
        <v>1089</v>
      </c>
      <c r="V64" s="315">
        <v>45234</v>
      </c>
      <c r="W64" s="148" t="s">
        <v>39</v>
      </c>
      <c r="X64" s="147" t="s">
        <v>509</v>
      </c>
      <c r="Y64" s="220" t="s">
        <v>1495</v>
      </c>
      <c r="Z64" s="220" t="s">
        <v>1495</v>
      </c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3"/>
      <c r="EN64" s="183"/>
      <c r="EO64" s="183"/>
      <c r="EP64" s="183"/>
      <c r="EQ64" s="183"/>
      <c r="ER64" s="183"/>
      <c r="ES64" s="183"/>
      <c r="ET64" s="183"/>
      <c r="EU64" s="183"/>
      <c r="EV64" s="183"/>
      <c r="EW64" s="183"/>
      <c r="EX64" s="183"/>
      <c r="EY64" s="183"/>
      <c r="EZ64" s="183"/>
      <c r="FA64" s="183"/>
      <c r="FB64" s="183"/>
      <c r="FC64" s="183"/>
      <c r="FD64" s="183"/>
      <c r="FE64" s="183"/>
      <c r="FF64" s="183"/>
      <c r="FG64" s="183"/>
      <c r="FH64" s="183"/>
      <c r="FI64" s="183"/>
      <c r="FJ64" s="183"/>
      <c r="FK64" s="183"/>
      <c r="FL64" s="183"/>
      <c r="FM64" s="183"/>
      <c r="FN64" s="183"/>
      <c r="FO64" s="183"/>
      <c r="FP64" s="183"/>
      <c r="FQ64" s="183"/>
      <c r="FR64" s="183"/>
      <c r="FS64" s="183"/>
      <c r="FT64" s="183"/>
      <c r="FU64" s="183"/>
      <c r="FV64" s="183"/>
      <c r="FW64" s="183"/>
      <c r="FX64" s="183"/>
      <c r="FY64" s="183"/>
      <c r="FZ64" s="183"/>
      <c r="GA64" s="183"/>
      <c r="GB64" s="183"/>
      <c r="GC64" s="183"/>
      <c r="GD64" s="183"/>
      <c r="GE64" s="183"/>
      <c r="GF64" s="183"/>
      <c r="GG64" s="183"/>
      <c r="GH64" s="183"/>
      <c r="GI64" s="183"/>
      <c r="GJ64" s="183"/>
      <c r="GK64" s="183"/>
      <c r="GL64" s="183"/>
      <c r="GM64" s="183"/>
      <c r="GN64" s="183"/>
      <c r="GO64" s="183"/>
      <c r="GP64" s="183"/>
      <c r="GQ64" s="183"/>
      <c r="GR64" s="183"/>
      <c r="GS64" s="183"/>
      <c r="GT64" s="183"/>
      <c r="GU64" s="183"/>
      <c r="GV64" s="183"/>
      <c r="GW64" s="183"/>
      <c r="GX64" s="183"/>
      <c r="GY64" s="183"/>
      <c r="GZ64" s="183"/>
      <c r="HA64" s="183"/>
      <c r="HB64" s="183"/>
      <c r="HC64" s="183"/>
      <c r="HD64" s="183"/>
      <c r="HE64" s="183"/>
      <c r="HF64" s="183"/>
      <c r="HG64" s="183"/>
      <c r="HH64" s="183"/>
      <c r="HI64" s="183"/>
      <c r="HJ64" s="183"/>
      <c r="HK64" s="183"/>
      <c r="HL64" s="183"/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83"/>
      <c r="HZ64" s="183"/>
      <c r="IA64" s="183"/>
      <c r="IB64" s="183"/>
      <c r="IC64" s="183"/>
      <c r="ID64" s="183"/>
      <c r="IE64" s="183"/>
      <c r="IF64" s="183"/>
      <c r="IG64" s="183"/>
      <c r="IH64" s="183"/>
      <c r="II64" s="183"/>
      <c r="IJ64" s="183"/>
      <c r="IK64" s="183"/>
      <c r="IL64" s="183"/>
      <c r="IM64" s="183"/>
      <c r="IN64" s="183"/>
      <c r="IO64" s="183"/>
      <c r="IP64" s="183"/>
      <c r="IQ64" s="183"/>
      <c r="IR64" s="183"/>
      <c r="IS64" s="183"/>
      <c r="IT64" s="183"/>
      <c r="IU64" s="183"/>
    </row>
    <row r="65" spans="1:255" s="114" customFormat="1" ht="15" customHeight="1" x14ac:dyDescent="0.25">
      <c r="A65" s="32">
        <v>39503</v>
      </c>
      <c r="B65" s="93" t="s">
        <v>116</v>
      </c>
      <c r="C65" s="34" t="s">
        <v>28</v>
      </c>
      <c r="D65" s="145">
        <v>38686</v>
      </c>
      <c r="E65" s="344" t="s">
        <v>39</v>
      </c>
      <c r="F65" s="343" t="str">
        <f>VLOOKUP('Qualifies DC France 2024'!A65,Présélections!A:J,3,FALSE)</f>
        <v>LETHEZER Ginny</v>
      </c>
      <c r="G65" s="93" t="s">
        <v>748</v>
      </c>
      <c r="H65" s="34" t="s">
        <v>1797</v>
      </c>
      <c r="I65" s="32">
        <v>62.8</v>
      </c>
      <c r="J65" s="291" t="s">
        <v>111</v>
      </c>
      <c r="K65" s="234">
        <v>0.83594500000000005</v>
      </c>
      <c r="L65" s="230">
        <v>3</v>
      </c>
      <c r="M65" s="224">
        <v>77.5</v>
      </c>
      <c r="N65" s="210">
        <v>82.5</v>
      </c>
      <c r="O65" s="210">
        <v>87.5</v>
      </c>
      <c r="P65" s="158">
        <v>87.5</v>
      </c>
      <c r="Q65" s="211">
        <v>1</v>
      </c>
      <c r="R65" s="212">
        <v>73.145187500000006</v>
      </c>
      <c r="S65" s="312" t="s">
        <v>509</v>
      </c>
      <c r="T65" s="312" t="s">
        <v>34</v>
      </c>
      <c r="U65" s="231" t="s">
        <v>112</v>
      </c>
      <c r="V65" s="315">
        <v>45220</v>
      </c>
      <c r="W65" s="148" t="s">
        <v>39</v>
      </c>
      <c r="X65" s="147" t="s">
        <v>509</v>
      </c>
      <c r="Y65" s="220" t="s">
        <v>1495</v>
      </c>
      <c r="Z65" s="220" t="s">
        <v>1495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s="114" customFormat="1" ht="15" customHeight="1" x14ac:dyDescent="0.25">
      <c r="A66" s="258">
        <v>50755</v>
      </c>
      <c r="B66" s="235" t="s">
        <v>783</v>
      </c>
      <c r="C66" s="236" t="s">
        <v>28</v>
      </c>
      <c r="D66" s="300">
        <v>38293</v>
      </c>
      <c r="E66" s="184" t="s">
        <v>39</v>
      </c>
      <c r="F66" s="343" t="str">
        <f>VLOOKUP('Qualifies DC France 2024'!A66,Présélections!A:J,3,FALSE)</f>
        <v>LHERTERE Jeanne</v>
      </c>
      <c r="G66" s="326" t="s">
        <v>1636</v>
      </c>
      <c r="H66" s="323" t="s">
        <v>1637</v>
      </c>
      <c r="I66" s="230">
        <v>62.3</v>
      </c>
      <c r="J66" s="186" t="s">
        <v>111</v>
      </c>
      <c r="K66" s="234">
        <v>0.83976700000000004</v>
      </c>
      <c r="L66" s="230">
        <v>2</v>
      </c>
      <c r="M66" s="238">
        <v>75</v>
      </c>
      <c r="N66" s="242">
        <v>80</v>
      </c>
      <c r="O66" s="242">
        <v>85</v>
      </c>
      <c r="P66" s="219">
        <v>85</v>
      </c>
      <c r="Q66" s="211"/>
      <c r="R66" s="212">
        <v>71.380195000000001</v>
      </c>
      <c r="S66" s="192" t="s">
        <v>266</v>
      </c>
      <c r="T66" s="192" t="s">
        <v>34</v>
      </c>
      <c r="U66" s="193" t="s">
        <v>493</v>
      </c>
      <c r="V66" s="194">
        <v>45269</v>
      </c>
      <c r="W66" s="214" t="s">
        <v>39</v>
      </c>
      <c r="X66" s="213" t="s">
        <v>266</v>
      </c>
      <c r="Y66" s="140" t="s">
        <v>1495</v>
      </c>
      <c r="Z66" s="140" t="s">
        <v>1495</v>
      </c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s="114" customFormat="1" ht="15" customHeight="1" x14ac:dyDescent="0.25">
      <c r="A67" s="142">
        <v>44163</v>
      </c>
      <c r="B67" s="142" t="s">
        <v>1242</v>
      </c>
      <c r="C67" s="34" t="s">
        <v>28</v>
      </c>
      <c r="D67" s="345">
        <v>38658</v>
      </c>
      <c r="E67" s="344" t="s">
        <v>39</v>
      </c>
      <c r="F67" s="343" t="str">
        <f>VLOOKUP('Qualifies DC France 2024'!A67,Présélections!A:J,3,FALSE)</f>
        <v>BARBOT Manon</v>
      </c>
      <c r="G67" s="59" t="s">
        <v>1474</v>
      </c>
      <c r="H67" s="59" t="s">
        <v>841</v>
      </c>
      <c r="I67" s="59">
        <v>62.95</v>
      </c>
      <c r="J67" s="291" t="s">
        <v>111</v>
      </c>
      <c r="K67" s="112">
        <v>0.83482200000000006</v>
      </c>
      <c r="L67" s="32"/>
      <c r="M67" s="209">
        <v>75</v>
      </c>
      <c r="N67" s="210">
        <v>80</v>
      </c>
      <c r="O67" s="215">
        <v>83</v>
      </c>
      <c r="P67" s="219">
        <v>83</v>
      </c>
      <c r="Q67" s="211"/>
      <c r="R67" s="212">
        <v>69.290226000000004</v>
      </c>
      <c r="S67" s="192" t="s">
        <v>266</v>
      </c>
      <c r="T67" s="192" t="s">
        <v>34</v>
      </c>
      <c r="U67" s="193" t="s">
        <v>321</v>
      </c>
      <c r="V67" s="194">
        <v>45262</v>
      </c>
      <c r="W67" s="214" t="s">
        <v>39</v>
      </c>
      <c r="X67" s="213" t="s">
        <v>266</v>
      </c>
      <c r="Y67" s="220" t="s">
        <v>1495</v>
      </c>
      <c r="Z67" s="220" t="s">
        <v>1495</v>
      </c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114" customFormat="1" ht="15" customHeight="1" x14ac:dyDescent="0.25">
      <c r="A68" s="32">
        <v>51069</v>
      </c>
      <c r="B68" s="93" t="s">
        <v>1010</v>
      </c>
      <c r="C68" s="34" t="s">
        <v>28</v>
      </c>
      <c r="D68" s="145">
        <v>37327</v>
      </c>
      <c r="E68" s="344" t="s">
        <v>39</v>
      </c>
      <c r="F68" s="343" t="str">
        <f>VLOOKUP('Qualifies DC France 2024'!A68,Présélections!A:J,3,FALSE)</f>
        <v>SOUSA Graca-Maria</v>
      </c>
      <c r="G68" s="34" t="s">
        <v>1011</v>
      </c>
      <c r="H68" s="32" t="s">
        <v>1012</v>
      </c>
      <c r="I68" s="32">
        <v>62.48</v>
      </c>
      <c r="J68" s="291" t="s">
        <v>111</v>
      </c>
      <c r="K68" s="112">
        <v>0.83837600000000001</v>
      </c>
      <c r="L68" s="32"/>
      <c r="M68" s="155">
        <v>62.5</v>
      </c>
      <c r="N68" s="156">
        <v>70</v>
      </c>
      <c r="O68" s="161">
        <v>75</v>
      </c>
      <c r="P68" s="158">
        <v>75</v>
      </c>
      <c r="Q68" s="159"/>
      <c r="R68" s="172">
        <v>62.8782</v>
      </c>
      <c r="S68" s="312" t="s">
        <v>34</v>
      </c>
      <c r="T68" s="312" t="s">
        <v>34</v>
      </c>
      <c r="U68" s="231" t="s">
        <v>493</v>
      </c>
      <c r="V68" s="315">
        <v>45228</v>
      </c>
      <c r="W68" s="148" t="s">
        <v>39</v>
      </c>
      <c r="X68" s="147" t="s">
        <v>34</v>
      </c>
      <c r="Y68" s="220" t="s">
        <v>1495</v>
      </c>
      <c r="Z68" s="220" t="s">
        <v>1495</v>
      </c>
    </row>
    <row r="69" spans="1:255" s="114" customFormat="1" ht="15" customHeight="1" x14ac:dyDescent="0.25">
      <c r="A69" s="32">
        <v>46581</v>
      </c>
      <c r="B69" s="93" t="s">
        <v>659</v>
      </c>
      <c r="C69" s="34" t="s">
        <v>28</v>
      </c>
      <c r="D69" s="145">
        <v>38550</v>
      </c>
      <c r="E69" s="344" t="s">
        <v>39</v>
      </c>
      <c r="F69" s="343" t="str">
        <f>VLOOKUP('Qualifies DC France 2024'!A69,Présélections!A:J,3,FALSE)</f>
        <v>DOSNON Laura</v>
      </c>
      <c r="G69" s="34" t="s">
        <v>719</v>
      </c>
      <c r="H69" s="32" t="s">
        <v>736</v>
      </c>
      <c r="I69" s="32">
        <v>58.45</v>
      </c>
      <c r="J69" s="291" t="s">
        <v>111</v>
      </c>
      <c r="K69" s="112">
        <v>0.87390699999999999</v>
      </c>
      <c r="L69" s="32"/>
      <c r="M69" s="155">
        <v>57.5</v>
      </c>
      <c r="N69" s="156">
        <v>65</v>
      </c>
      <c r="O69" s="161">
        <v>70</v>
      </c>
      <c r="P69" s="158">
        <v>70</v>
      </c>
      <c r="Q69" s="159"/>
      <c r="R69" s="172">
        <v>61.173490000000001</v>
      </c>
      <c r="S69" s="312" t="s">
        <v>34</v>
      </c>
      <c r="T69" s="312" t="s">
        <v>34</v>
      </c>
      <c r="U69" s="231" t="s">
        <v>655</v>
      </c>
      <c r="V69" s="315">
        <v>45088</v>
      </c>
      <c r="W69" s="148" t="s">
        <v>39</v>
      </c>
      <c r="X69" s="147" t="s">
        <v>34</v>
      </c>
      <c r="Y69" s="220" t="s">
        <v>1495</v>
      </c>
      <c r="Z69" s="220" t="s">
        <v>1495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s="114" customFormat="1" ht="15" customHeight="1" x14ac:dyDescent="0.25">
      <c r="A70" s="142">
        <v>45831</v>
      </c>
      <c r="B70" s="142" t="s">
        <v>494</v>
      </c>
      <c r="C70" s="34" t="s">
        <v>28</v>
      </c>
      <c r="D70" s="345">
        <v>38356</v>
      </c>
      <c r="E70" s="344" t="s">
        <v>39</v>
      </c>
      <c r="F70" s="343" t="str">
        <f>VLOOKUP('Qualifies DC France 2024'!A70,Présélections!A:J,3,FALSE)</f>
        <v>GAMBLIN Morgane</v>
      </c>
      <c r="G70" s="59" t="s">
        <v>495</v>
      </c>
      <c r="H70" s="59" t="s">
        <v>496</v>
      </c>
      <c r="I70" s="59">
        <v>62.59</v>
      </c>
      <c r="J70" s="291" t="s">
        <v>111</v>
      </c>
      <c r="K70" s="112">
        <v>0.83753500000000003</v>
      </c>
      <c r="L70" s="32"/>
      <c r="M70" s="155">
        <v>62.5</v>
      </c>
      <c r="N70" s="161">
        <v>67.5</v>
      </c>
      <c r="O70" s="160">
        <v>70</v>
      </c>
      <c r="P70" s="158">
        <v>67.5</v>
      </c>
      <c r="Q70" s="159"/>
      <c r="R70" s="172">
        <v>56.533612500000004</v>
      </c>
      <c r="S70" s="312" t="s">
        <v>34</v>
      </c>
      <c r="T70" s="312" t="s">
        <v>34</v>
      </c>
      <c r="U70" s="231" t="s">
        <v>493</v>
      </c>
      <c r="V70" s="315">
        <v>45032</v>
      </c>
      <c r="W70" s="148" t="s">
        <v>39</v>
      </c>
      <c r="X70" s="147" t="s">
        <v>34</v>
      </c>
      <c r="Y70" s="220" t="s">
        <v>1495</v>
      </c>
      <c r="Z70" s="220" t="s">
        <v>1495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s="114" customFormat="1" ht="15" customHeight="1" x14ac:dyDescent="0.25">
      <c r="A71" s="142">
        <v>47321</v>
      </c>
      <c r="B71" s="142" t="s">
        <v>325</v>
      </c>
      <c r="C71" s="34" t="s">
        <v>28</v>
      </c>
      <c r="D71" s="345">
        <v>37443</v>
      </c>
      <c r="E71" s="344" t="s">
        <v>39</v>
      </c>
      <c r="F71" s="343" t="str">
        <f>VLOOKUP('Qualifies DC France 2024'!A71,Présélections!A:J,3,FALSE)</f>
        <v>LARGUIER Valentine</v>
      </c>
      <c r="G71" s="59" t="s">
        <v>326</v>
      </c>
      <c r="H71" s="59" t="s">
        <v>327</v>
      </c>
      <c r="I71" s="59">
        <v>58.6</v>
      </c>
      <c r="J71" s="291" t="s">
        <v>111</v>
      </c>
      <c r="K71" s="112">
        <v>0.87240099999999998</v>
      </c>
      <c r="L71" s="32"/>
      <c r="M71" s="155">
        <v>60</v>
      </c>
      <c r="N71" s="156">
        <v>62.5</v>
      </c>
      <c r="O71" s="156">
        <v>65</v>
      </c>
      <c r="P71" s="158">
        <v>65</v>
      </c>
      <c r="Q71" s="159"/>
      <c r="R71" s="172">
        <v>56.706064999999995</v>
      </c>
      <c r="S71" s="312" t="s">
        <v>34</v>
      </c>
      <c r="T71" s="312" t="s">
        <v>34</v>
      </c>
      <c r="U71" s="231" t="s">
        <v>321</v>
      </c>
      <c r="V71" s="315">
        <v>45031</v>
      </c>
      <c r="W71" s="148" t="s">
        <v>39</v>
      </c>
      <c r="X71" s="147" t="s">
        <v>34</v>
      </c>
      <c r="Y71" s="220" t="s">
        <v>1495</v>
      </c>
      <c r="Z71" s="220" t="s">
        <v>1495</v>
      </c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s="114" customFormat="1" ht="15" customHeight="1" x14ac:dyDescent="0.25">
      <c r="A72" s="32">
        <v>51511</v>
      </c>
      <c r="B72" s="93" t="s">
        <v>1295</v>
      </c>
      <c r="C72" s="34" t="s">
        <v>28</v>
      </c>
      <c r="D72" s="145">
        <v>37351</v>
      </c>
      <c r="E72" s="344" t="s">
        <v>39</v>
      </c>
      <c r="F72" s="343" t="str">
        <f>VLOOKUP('Qualifies DC France 2024'!A72,Présélections!A:J,3,FALSE)</f>
        <v>PICHON Charlotte</v>
      </c>
      <c r="G72" s="34" t="s">
        <v>1306</v>
      </c>
      <c r="H72" s="32" t="s">
        <v>162</v>
      </c>
      <c r="I72" s="32">
        <v>63</v>
      </c>
      <c r="J72" s="291" t="s">
        <v>111</v>
      </c>
      <c r="K72" s="112">
        <v>0.83445100000000005</v>
      </c>
      <c r="L72" s="32"/>
      <c r="M72" s="155">
        <v>57.5</v>
      </c>
      <c r="N72" s="160">
        <v>62.5</v>
      </c>
      <c r="O72" s="161">
        <v>62.5</v>
      </c>
      <c r="P72" s="158">
        <v>62.5</v>
      </c>
      <c r="Q72" s="159"/>
      <c r="R72" s="172">
        <v>52.153187500000001</v>
      </c>
      <c r="S72" s="312" t="s">
        <v>34</v>
      </c>
      <c r="T72" s="312" t="s">
        <v>34</v>
      </c>
      <c r="U72" s="231" t="s">
        <v>486</v>
      </c>
      <c r="V72" s="315">
        <v>45235</v>
      </c>
      <c r="W72" s="148" t="s">
        <v>39</v>
      </c>
      <c r="X72" s="147" t="s">
        <v>34</v>
      </c>
      <c r="Y72" s="220" t="s">
        <v>1495</v>
      </c>
      <c r="Z72" s="220" t="s">
        <v>1495</v>
      </c>
      <c r="AA72"/>
      <c r="AB72"/>
    </row>
    <row r="73" spans="1:255" s="114" customFormat="1" ht="15" customHeight="1" x14ac:dyDescent="0.25">
      <c r="A73" s="32">
        <v>48382</v>
      </c>
      <c r="B73" s="93" t="s">
        <v>673</v>
      </c>
      <c r="C73" s="34" t="s">
        <v>28</v>
      </c>
      <c r="D73" s="145">
        <v>37393</v>
      </c>
      <c r="E73" s="344" t="s">
        <v>39</v>
      </c>
      <c r="F73" s="343" t="str">
        <f>VLOOKUP('Qualifies DC France 2024'!A73,Présélections!A:J,3,FALSE)</f>
        <v>MAS Lola</v>
      </c>
      <c r="G73" s="93" t="s">
        <v>1560</v>
      </c>
      <c r="H73" s="34" t="s">
        <v>1561</v>
      </c>
      <c r="I73" s="32">
        <v>60</v>
      </c>
      <c r="J73" s="291" t="s">
        <v>111</v>
      </c>
      <c r="K73" s="112">
        <v>0.85907800000000001</v>
      </c>
      <c r="L73" s="32"/>
      <c r="M73" s="209">
        <v>57.5</v>
      </c>
      <c r="N73" s="210">
        <v>60</v>
      </c>
      <c r="O73" s="215">
        <v>62.5</v>
      </c>
      <c r="P73" s="158">
        <v>62.5</v>
      </c>
      <c r="Q73" s="211"/>
      <c r="R73" s="172">
        <v>53.692374999999998</v>
      </c>
      <c r="S73" s="312" t="s">
        <v>34</v>
      </c>
      <c r="T73" s="312" t="s">
        <v>34</v>
      </c>
      <c r="U73" s="231" t="s">
        <v>1089</v>
      </c>
      <c r="V73" s="315">
        <v>45262</v>
      </c>
      <c r="W73" s="148" t="s">
        <v>39</v>
      </c>
      <c r="X73" s="147" t="s">
        <v>34</v>
      </c>
      <c r="Y73" s="220" t="s">
        <v>1495</v>
      </c>
      <c r="Z73" s="220" t="s">
        <v>1495</v>
      </c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s="114" customFormat="1" ht="15" customHeight="1" x14ac:dyDescent="0.25">
      <c r="A74" s="142">
        <v>48426</v>
      </c>
      <c r="B74" s="142" t="s">
        <v>504</v>
      </c>
      <c r="C74" s="34" t="s">
        <v>28</v>
      </c>
      <c r="D74" s="345">
        <v>37101</v>
      </c>
      <c r="E74" s="344" t="s">
        <v>39</v>
      </c>
      <c r="F74" s="343" t="str">
        <f>VLOOKUP('Qualifies DC France 2024'!A74,Présélections!A:J,3,FALSE)</f>
        <v>BOCQUET Lucie</v>
      </c>
      <c r="G74" s="59" t="s">
        <v>510</v>
      </c>
      <c r="H74" s="59" t="s">
        <v>511</v>
      </c>
      <c r="I74" s="59">
        <v>59.914999999999999</v>
      </c>
      <c r="J74" s="291" t="s">
        <v>111</v>
      </c>
      <c r="K74" s="112">
        <v>0.85985100000000003</v>
      </c>
      <c r="L74" s="32"/>
      <c r="M74" s="155">
        <v>57.5</v>
      </c>
      <c r="N74" s="156">
        <v>60</v>
      </c>
      <c r="O74" s="162">
        <v>62.5</v>
      </c>
      <c r="P74" s="158">
        <v>60</v>
      </c>
      <c r="Q74" s="159"/>
      <c r="R74" s="172">
        <v>51.591059999999999</v>
      </c>
      <c r="S74" s="312" t="s">
        <v>34</v>
      </c>
      <c r="T74" s="312" t="s">
        <v>35</v>
      </c>
      <c r="U74" s="231" t="s">
        <v>493</v>
      </c>
      <c r="V74" s="315">
        <v>45032</v>
      </c>
      <c r="W74" s="148" t="s">
        <v>39</v>
      </c>
      <c r="X74" s="147" t="s">
        <v>34</v>
      </c>
      <c r="Y74" s="220" t="s">
        <v>1495</v>
      </c>
      <c r="Z74" s="220" t="s">
        <v>1494</v>
      </c>
    </row>
    <row r="75" spans="1:255" s="114" customFormat="1" ht="15" customHeight="1" x14ac:dyDescent="0.25">
      <c r="A75" s="258">
        <v>43584</v>
      </c>
      <c r="B75" s="235" t="s">
        <v>652</v>
      </c>
      <c r="C75" s="236" t="s">
        <v>28</v>
      </c>
      <c r="D75" s="300">
        <v>37574</v>
      </c>
      <c r="E75" s="184" t="s">
        <v>39</v>
      </c>
      <c r="F75" s="343" t="str">
        <f>VLOOKUP('Qualifies DC France 2024'!A75,Présélections!A:J,3,FALSE)</f>
        <v>MAURUTTO Matilde</v>
      </c>
      <c r="G75" s="325" t="s">
        <v>1585</v>
      </c>
      <c r="H75" s="323" t="s">
        <v>1586</v>
      </c>
      <c r="I75" s="230">
        <v>60.65</v>
      </c>
      <c r="J75" s="186" t="s">
        <v>111</v>
      </c>
      <c r="K75" s="234">
        <v>0.85331500000000005</v>
      </c>
      <c r="L75" s="230">
        <v>44</v>
      </c>
      <c r="M75" s="209">
        <v>55</v>
      </c>
      <c r="N75" s="210">
        <v>57.5</v>
      </c>
      <c r="O75" s="217">
        <v>60</v>
      </c>
      <c r="P75" s="219">
        <v>57.5</v>
      </c>
      <c r="Q75" s="211"/>
      <c r="R75" s="212">
        <v>49.0656125</v>
      </c>
      <c r="S75" s="192" t="s">
        <v>34</v>
      </c>
      <c r="T75" s="192" t="s">
        <v>35</v>
      </c>
      <c r="U75" s="193" t="s">
        <v>655</v>
      </c>
      <c r="V75" s="194">
        <v>45269</v>
      </c>
      <c r="W75" s="214" t="s">
        <v>39</v>
      </c>
      <c r="X75" s="213" t="s">
        <v>34</v>
      </c>
      <c r="Y75" s="140" t="s">
        <v>1495</v>
      </c>
      <c r="Z75" s="140" t="s">
        <v>1494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s="114" customFormat="1" ht="15" customHeight="1" x14ac:dyDescent="0.25">
      <c r="A76" s="142">
        <v>51900</v>
      </c>
      <c r="B76" s="181" t="s">
        <v>1384</v>
      </c>
      <c r="C76" s="180" t="s">
        <v>28</v>
      </c>
      <c r="D76" s="199">
        <v>36936</v>
      </c>
      <c r="E76" s="184" t="s">
        <v>39</v>
      </c>
      <c r="F76" s="343" t="str">
        <f>VLOOKUP('Qualifies DC France 2024'!A76,Présélections!A:J,3,FALSE)</f>
        <v>ILCHUK Kateryna</v>
      </c>
      <c r="G76" s="185" t="s">
        <v>1385</v>
      </c>
      <c r="H76" s="185" t="s">
        <v>1386</v>
      </c>
      <c r="I76" s="181">
        <v>61.19</v>
      </c>
      <c r="J76" s="186" t="s">
        <v>111</v>
      </c>
      <c r="K76" s="186">
        <v>0.84871600000000003</v>
      </c>
      <c r="L76" s="182"/>
      <c r="M76" s="187">
        <v>57.5</v>
      </c>
      <c r="N76" s="189">
        <v>60</v>
      </c>
      <c r="O76" s="189">
        <v>62.5</v>
      </c>
      <c r="P76" s="158">
        <v>57.5</v>
      </c>
      <c r="Q76" s="190"/>
      <c r="R76" s="191">
        <v>48.801169999999999</v>
      </c>
      <c r="S76" s="192" t="s">
        <v>34</v>
      </c>
      <c r="T76" s="192" t="s">
        <v>35</v>
      </c>
      <c r="U76" s="193" t="s">
        <v>44</v>
      </c>
      <c r="V76" s="194">
        <v>45248</v>
      </c>
      <c r="W76" s="184" t="s">
        <v>39</v>
      </c>
      <c r="X76" s="192" t="s">
        <v>34</v>
      </c>
      <c r="Y76" s="220" t="s">
        <v>1495</v>
      </c>
      <c r="Z76" s="220" t="s">
        <v>1494</v>
      </c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s="114" customFormat="1" ht="15" customHeight="1" x14ac:dyDescent="0.25">
      <c r="A77" s="142">
        <v>46022</v>
      </c>
      <c r="B77" s="142" t="s">
        <v>497</v>
      </c>
      <c r="C77" s="34" t="s">
        <v>28</v>
      </c>
      <c r="D77" s="345">
        <v>38509</v>
      </c>
      <c r="E77" s="344" t="s">
        <v>39</v>
      </c>
      <c r="F77" s="343" t="str">
        <f>VLOOKUP('Qualifies DC France 2024'!A77,Présélections!A:J,3,FALSE)</f>
        <v>BERTOLINO Clorane</v>
      </c>
      <c r="G77" s="59" t="s">
        <v>498</v>
      </c>
      <c r="H77" s="59" t="s">
        <v>499</v>
      </c>
      <c r="I77" s="59">
        <v>59.5</v>
      </c>
      <c r="J77" s="291" t="s">
        <v>111</v>
      </c>
      <c r="K77" s="112">
        <v>0.86368900000000004</v>
      </c>
      <c r="L77" s="32"/>
      <c r="M77" s="155">
        <v>52.5</v>
      </c>
      <c r="N77" s="156">
        <v>55</v>
      </c>
      <c r="O77" s="156">
        <v>57.5</v>
      </c>
      <c r="P77" s="158">
        <v>57.5</v>
      </c>
      <c r="Q77" s="159"/>
      <c r="R77" s="172">
        <v>49.662117500000001</v>
      </c>
      <c r="S77" s="312" t="s">
        <v>34</v>
      </c>
      <c r="T77" s="312" t="s">
        <v>35</v>
      </c>
      <c r="U77" s="231" t="s">
        <v>493</v>
      </c>
      <c r="V77" s="315">
        <v>45032</v>
      </c>
      <c r="W77" s="148" t="s">
        <v>39</v>
      </c>
      <c r="X77" s="147" t="s">
        <v>34</v>
      </c>
      <c r="Y77" s="220" t="s">
        <v>1495</v>
      </c>
      <c r="Z77" s="220" t="s">
        <v>1494</v>
      </c>
    </row>
    <row r="78" spans="1:255" s="114" customFormat="1" ht="15" customHeight="1" x14ac:dyDescent="0.25">
      <c r="A78" s="32">
        <v>51350</v>
      </c>
      <c r="B78" s="93" t="s">
        <v>1086</v>
      </c>
      <c r="C78" s="34" t="s">
        <v>28</v>
      </c>
      <c r="D78" s="145">
        <v>37661</v>
      </c>
      <c r="E78" s="344" t="s">
        <v>39</v>
      </c>
      <c r="F78" s="343" t="str">
        <f>VLOOKUP('Qualifies DC France 2024'!A78,Présélections!A:J,3,FALSE)</f>
        <v>DAVAL Sarah</v>
      </c>
      <c r="G78" s="34" t="s">
        <v>1098</v>
      </c>
      <c r="H78" s="32" t="s">
        <v>891</v>
      </c>
      <c r="I78" s="32">
        <v>66.58</v>
      </c>
      <c r="J78" s="291" t="s">
        <v>140</v>
      </c>
      <c r="K78" s="112">
        <v>0.81069999999999998</v>
      </c>
      <c r="L78" s="32"/>
      <c r="M78" s="155">
        <v>70</v>
      </c>
      <c r="N78" s="161">
        <v>75</v>
      </c>
      <c r="O78" s="160">
        <v>77.5</v>
      </c>
      <c r="P78" s="158">
        <v>75</v>
      </c>
      <c r="Q78" s="159"/>
      <c r="R78" s="172">
        <v>60.802499999999995</v>
      </c>
      <c r="S78" s="312" t="s">
        <v>34</v>
      </c>
      <c r="T78" s="312" t="s">
        <v>34</v>
      </c>
      <c r="U78" s="231" t="s">
        <v>1089</v>
      </c>
      <c r="V78" s="315">
        <v>45234</v>
      </c>
      <c r="W78" s="148" t="s">
        <v>39</v>
      </c>
      <c r="X78" s="147" t="s">
        <v>34</v>
      </c>
      <c r="Y78" s="220" t="s">
        <v>1495</v>
      </c>
      <c r="Z78" s="220" t="s">
        <v>1495</v>
      </c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114" customFormat="1" ht="15" customHeight="1" x14ac:dyDescent="0.25">
      <c r="A79" s="258">
        <v>50383</v>
      </c>
      <c r="B79" s="235" t="s">
        <v>714</v>
      </c>
      <c r="C79" s="236" t="s">
        <v>28</v>
      </c>
      <c r="D79" s="300">
        <v>37020</v>
      </c>
      <c r="E79" s="184" t="s">
        <v>39</v>
      </c>
      <c r="F79" s="343" t="str">
        <f>VLOOKUP('Qualifies DC France 2024'!A79,Présélections!A:J,3,FALSE)</f>
        <v>BORNEQUE Pauline</v>
      </c>
      <c r="G79" s="323" t="s">
        <v>1587</v>
      </c>
      <c r="H79" s="324" t="s">
        <v>734</v>
      </c>
      <c r="I79" s="230">
        <v>67.05</v>
      </c>
      <c r="J79" s="186" t="s">
        <v>140</v>
      </c>
      <c r="K79" s="234">
        <v>0.80795899999999998</v>
      </c>
      <c r="L79" s="230">
        <v>75</v>
      </c>
      <c r="M79" s="209">
        <v>70</v>
      </c>
      <c r="N79" s="210">
        <v>75</v>
      </c>
      <c r="O79" s="217">
        <v>80</v>
      </c>
      <c r="P79" s="219">
        <v>75</v>
      </c>
      <c r="Q79" s="211"/>
      <c r="R79" s="212">
        <v>60.596924999999999</v>
      </c>
      <c r="S79" s="192" t="s">
        <v>34</v>
      </c>
      <c r="T79" s="192" t="s">
        <v>34</v>
      </c>
      <c r="U79" s="193" t="s">
        <v>655</v>
      </c>
      <c r="V79" s="194">
        <v>45269</v>
      </c>
      <c r="W79" s="214" t="s">
        <v>39</v>
      </c>
      <c r="X79" s="213" t="s">
        <v>34</v>
      </c>
      <c r="Y79" s="140" t="s">
        <v>1495</v>
      </c>
      <c r="Z79" s="140" t="s">
        <v>1495</v>
      </c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s="114" customFormat="1" ht="15" customHeight="1" x14ac:dyDescent="0.25">
      <c r="A80" s="142">
        <v>51492</v>
      </c>
      <c r="B80" s="142" t="s">
        <v>1295</v>
      </c>
      <c r="C80" s="34" t="s">
        <v>28</v>
      </c>
      <c r="D80" s="345">
        <v>37562</v>
      </c>
      <c r="E80" s="344" t="s">
        <v>39</v>
      </c>
      <c r="F80" s="343" t="str">
        <f>VLOOKUP('Qualifies DC France 2024'!A80,Présélections!A:J,3,FALSE)</f>
        <v>LAURUOL Elisa</v>
      </c>
      <c r="G80" s="59" t="s">
        <v>1428</v>
      </c>
      <c r="H80" s="59" t="s">
        <v>1429</v>
      </c>
      <c r="I80" s="59">
        <v>67.8</v>
      </c>
      <c r="J80" s="291" t="s">
        <v>140</v>
      </c>
      <c r="K80" s="112">
        <v>0.80374699999999999</v>
      </c>
      <c r="L80" s="32"/>
      <c r="M80" s="163">
        <v>62.5</v>
      </c>
      <c r="N80" s="156">
        <v>67.5</v>
      </c>
      <c r="O80" s="162">
        <v>72.5</v>
      </c>
      <c r="P80" s="158">
        <v>72.5</v>
      </c>
      <c r="Q80" s="159"/>
      <c r="R80" s="172">
        <v>58.271657499999996</v>
      </c>
      <c r="S80" s="312" t="s">
        <v>34</v>
      </c>
      <c r="T80" s="312" t="s">
        <v>34</v>
      </c>
      <c r="U80" s="231" t="s">
        <v>486</v>
      </c>
      <c r="V80" s="315">
        <v>45256</v>
      </c>
      <c r="W80" s="148" t="s">
        <v>39</v>
      </c>
      <c r="X80" s="147" t="s">
        <v>34</v>
      </c>
      <c r="Y80" s="220" t="s">
        <v>1495</v>
      </c>
      <c r="Z80" s="220" t="s">
        <v>1495</v>
      </c>
      <c r="AA80" s="183"/>
      <c r="AB80" s="183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s="114" customFormat="1" ht="15" customHeight="1" x14ac:dyDescent="0.25">
      <c r="A81" s="32">
        <v>46156</v>
      </c>
      <c r="B81" s="93" t="s">
        <v>1569</v>
      </c>
      <c r="C81" s="34" t="s">
        <v>28</v>
      </c>
      <c r="D81" s="145">
        <v>37370</v>
      </c>
      <c r="E81" s="344" t="s">
        <v>39</v>
      </c>
      <c r="F81" s="343" t="str">
        <f>VLOOKUP('Qualifies DC France 2024'!A81,Présélections!A:J,3,FALSE)</f>
        <v>DEBBAGH Radia</v>
      </c>
      <c r="G81" s="93" t="s">
        <v>1570</v>
      </c>
      <c r="H81" s="34" t="s">
        <v>1571</v>
      </c>
      <c r="I81" s="32">
        <v>68.7</v>
      </c>
      <c r="J81" s="291" t="s">
        <v>140</v>
      </c>
      <c r="K81" s="112">
        <v>0.79893900000000007</v>
      </c>
      <c r="L81" s="32"/>
      <c r="M81" s="209">
        <v>62.5</v>
      </c>
      <c r="N81" s="215">
        <v>72.5</v>
      </c>
      <c r="O81" s="216">
        <v>77.5</v>
      </c>
      <c r="P81" s="158">
        <v>72.5</v>
      </c>
      <c r="Q81" s="211"/>
      <c r="R81" s="172">
        <v>57.923077500000005</v>
      </c>
      <c r="S81" s="312" t="s">
        <v>34</v>
      </c>
      <c r="T81" s="312" t="s">
        <v>34</v>
      </c>
      <c r="U81" s="231" t="s">
        <v>1089</v>
      </c>
      <c r="V81" s="315">
        <v>45262</v>
      </c>
      <c r="W81" s="148" t="s">
        <v>39</v>
      </c>
      <c r="X81" s="147" t="s">
        <v>34</v>
      </c>
      <c r="Y81" s="220" t="s">
        <v>1495</v>
      </c>
      <c r="Z81" s="220" t="s">
        <v>1495</v>
      </c>
    </row>
    <row r="82" spans="1:255" s="114" customFormat="1" ht="15" customHeight="1" x14ac:dyDescent="0.25">
      <c r="A82" s="142">
        <v>50827</v>
      </c>
      <c r="B82" s="142" t="s">
        <v>930</v>
      </c>
      <c r="C82" s="178" t="s">
        <v>28</v>
      </c>
      <c r="D82" s="345">
        <v>37047</v>
      </c>
      <c r="E82" s="344" t="s">
        <v>39</v>
      </c>
      <c r="F82" s="343" t="str">
        <f>VLOOKUP('Qualifies DC France 2024'!A82,Présélections!A:J,3,FALSE)</f>
        <v>TAVERNER Laurie</v>
      </c>
      <c r="G82" s="207" t="s">
        <v>931</v>
      </c>
      <c r="H82" s="59" t="s">
        <v>932</v>
      </c>
      <c r="I82" s="32">
        <v>68.2</v>
      </c>
      <c r="J82" s="291" t="s">
        <v>140</v>
      </c>
      <c r="K82" s="112">
        <v>0.80157800000000001</v>
      </c>
      <c r="L82" s="32"/>
      <c r="M82" s="155">
        <v>65</v>
      </c>
      <c r="N82" s="162">
        <v>70</v>
      </c>
      <c r="O82" s="156">
        <v>70</v>
      </c>
      <c r="P82" s="158">
        <v>70</v>
      </c>
      <c r="Q82" s="159"/>
      <c r="R82" s="172">
        <v>56.110460000000003</v>
      </c>
      <c r="S82" s="312" t="s">
        <v>34</v>
      </c>
      <c r="T82" s="312" t="s">
        <v>34</v>
      </c>
      <c r="U82" s="231" t="s">
        <v>905</v>
      </c>
      <c r="V82" s="315">
        <v>45228</v>
      </c>
      <c r="W82" s="148" t="s">
        <v>39</v>
      </c>
      <c r="X82" s="147" t="s">
        <v>34</v>
      </c>
      <c r="Y82" s="220" t="s">
        <v>1495</v>
      </c>
      <c r="Z82" s="220" t="s">
        <v>1495</v>
      </c>
    </row>
    <row r="83" spans="1:255" s="114" customFormat="1" ht="15" customHeight="1" x14ac:dyDescent="0.25">
      <c r="A83" s="258">
        <v>51866</v>
      </c>
      <c r="B83" s="235" t="s">
        <v>1019</v>
      </c>
      <c r="C83" s="236" t="s">
        <v>28</v>
      </c>
      <c r="D83" s="300">
        <v>37310</v>
      </c>
      <c r="E83" s="184" t="s">
        <v>39</v>
      </c>
      <c r="F83" s="343" t="str">
        <f>VLOOKUP('Qualifies DC France 2024'!A83,Présélections!A:J,3,FALSE)</f>
        <v>LASSERVE Ilona</v>
      </c>
      <c r="G83" s="326" t="s">
        <v>1638</v>
      </c>
      <c r="H83" s="323" t="s">
        <v>1639</v>
      </c>
      <c r="I83" s="230">
        <v>63.1</v>
      </c>
      <c r="J83" s="186" t="s">
        <v>140</v>
      </c>
      <c r="K83" s="234">
        <v>0.83371099999999998</v>
      </c>
      <c r="L83" s="230">
        <v>11</v>
      </c>
      <c r="M83" s="238">
        <v>65</v>
      </c>
      <c r="N83" s="240">
        <v>70</v>
      </c>
      <c r="O83" s="239">
        <v>72.5</v>
      </c>
      <c r="P83" s="219">
        <v>70</v>
      </c>
      <c r="Q83" s="211"/>
      <c r="R83" s="212">
        <v>58.359769999999997</v>
      </c>
      <c r="S83" s="192" t="s">
        <v>34</v>
      </c>
      <c r="T83" s="192" t="s">
        <v>34</v>
      </c>
      <c r="U83" s="193" t="s">
        <v>493</v>
      </c>
      <c r="V83" s="194">
        <v>45269</v>
      </c>
      <c r="W83" s="214" t="s">
        <v>39</v>
      </c>
      <c r="X83" s="213" t="s">
        <v>34</v>
      </c>
      <c r="Y83" s="140" t="s">
        <v>1495</v>
      </c>
      <c r="Z83" s="140" t="s">
        <v>1495</v>
      </c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s="114" customFormat="1" ht="15" customHeight="1" x14ac:dyDescent="0.25">
      <c r="A84" s="32">
        <v>43916</v>
      </c>
      <c r="B84" s="93" t="s">
        <v>741</v>
      </c>
      <c r="C84" s="34" t="s">
        <v>28</v>
      </c>
      <c r="D84" s="145">
        <v>37435</v>
      </c>
      <c r="E84" s="344" t="s">
        <v>39</v>
      </c>
      <c r="F84" s="343" t="str">
        <f>VLOOKUP('Qualifies DC France 2024'!A84,Présélections!A:J,3,FALSE)</f>
        <v>BEUGNOT Lucie</v>
      </c>
      <c r="G84" s="93" t="s">
        <v>742</v>
      </c>
      <c r="H84" s="34" t="s">
        <v>743</v>
      </c>
      <c r="I84" s="32">
        <v>66.099999999999994</v>
      </c>
      <c r="J84" s="291" t="s">
        <v>140</v>
      </c>
      <c r="K84" s="112">
        <v>0.81358200000000003</v>
      </c>
      <c r="L84" s="32"/>
      <c r="M84" s="155">
        <v>62.5</v>
      </c>
      <c r="N84" s="156">
        <v>67.5</v>
      </c>
      <c r="O84" s="156">
        <v>70</v>
      </c>
      <c r="P84" s="158">
        <v>70</v>
      </c>
      <c r="Q84" s="159"/>
      <c r="R84" s="172">
        <v>56.950740000000003</v>
      </c>
      <c r="S84" s="312" t="s">
        <v>34</v>
      </c>
      <c r="T84" s="312" t="s">
        <v>34</v>
      </c>
      <c r="U84" s="231" t="s">
        <v>655</v>
      </c>
      <c r="V84" s="315">
        <v>45088</v>
      </c>
      <c r="W84" s="148" t="s">
        <v>39</v>
      </c>
      <c r="X84" s="147" t="s">
        <v>34</v>
      </c>
      <c r="Y84" s="220" t="s">
        <v>1495</v>
      </c>
      <c r="Z84" s="220" t="s">
        <v>1495</v>
      </c>
      <c r="AA84"/>
      <c r="AB84"/>
    </row>
    <row r="85" spans="1:255" s="114" customFormat="1" ht="15" customHeight="1" x14ac:dyDescent="0.25">
      <c r="A85" s="32">
        <v>50605</v>
      </c>
      <c r="B85" s="93" t="s">
        <v>981</v>
      </c>
      <c r="C85" s="34" t="s">
        <v>28</v>
      </c>
      <c r="D85" s="145">
        <v>37323</v>
      </c>
      <c r="E85" s="344" t="s">
        <v>39</v>
      </c>
      <c r="F85" s="343" t="str">
        <f>VLOOKUP('Qualifies DC France 2024'!A85,Présélections!A:J,3,FALSE)</f>
        <v>VERGER Eva</v>
      </c>
      <c r="G85" s="93" t="s">
        <v>1300</v>
      </c>
      <c r="H85" s="34" t="s">
        <v>329</v>
      </c>
      <c r="I85" s="32">
        <v>66.3</v>
      </c>
      <c r="J85" s="291" t="s">
        <v>140</v>
      </c>
      <c r="K85" s="112">
        <v>0.81237100000000007</v>
      </c>
      <c r="L85" s="32"/>
      <c r="M85" s="163">
        <v>57.5</v>
      </c>
      <c r="N85" s="156">
        <v>62.5</v>
      </c>
      <c r="O85" s="156">
        <v>67.5</v>
      </c>
      <c r="P85" s="158">
        <v>67.5</v>
      </c>
      <c r="Q85" s="159"/>
      <c r="R85" s="172">
        <v>54.835042500000007</v>
      </c>
      <c r="S85" s="312" t="s">
        <v>34</v>
      </c>
      <c r="T85" s="312" t="s">
        <v>34</v>
      </c>
      <c r="U85" s="231" t="s">
        <v>486</v>
      </c>
      <c r="V85" s="315">
        <v>45235</v>
      </c>
      <c r="W85" s="148" t="s">
        <v>39</v>
      </c>
      <c r="X85" s="147" t="s">
        <v>34</v>
      </c>
      <c r="Y85" s="220" t="s">
        <v>1495</v>
      </c>
      <c r="Z85" s="220" t="s">
        <v>1495</v>
      </c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s="114" customFormat="1" ht="15" customHeight="1" x14ac:dyDescent="0.25">
      <c r="A86" s="230">
        <v>45143</v>
      </c>
      <c r="B86" s="282" t="s">
        <v>985</v>
      </c>
      <c r="C86" s="236" t="s">
        <v>28</v>
      </c>
      <c r="D86" s="300">
        <v>38331</v>
      </c>
      <c r="E86" s="184" t="s">
        <v>39</v>
      </c>
      <c r="F86" s="343" t="str">
        <f>VLOOKUP('Qualifies DC France 2024'!A86,Présélections!A:J,3,FALSE)</f>
        <v>GAVARD Lisa</v>
      </c>
      <c r="G86" s="329" t="s">
        <v>986</v>
      </c>
      <c r="H86" s="330" t="s">
        <v>987</v>
      </c>
      <c r="I86" s="230">
        <v>69</v>
      </c>
      <c r="J86" s="186" t="s">
        <v>140</v>
      </c>
      <c r="K86" s="234">
        <v>0.79739400000000005</v>
      </c>
      <c r="L86" s="230">
        <v>15</v>
      </c>
      <c r="M86" s="209">
        <v>57.5</v>
      </c>
      <c r="N86" s="210">
        <v>62.5</v>
      </c>
      <c r="O86" s="215">
        <v>67.5</v>
      </c>
      <c r="P86" s="219">
        <v>67.5</v>
      </c>
      <c r="Q86" s="211"/>
      <c r="R86" s="212">
        <v>53.824095</v>
      </c>
      <c r="S86" s="192" t="s">
        <v>34</v>
      </c>
      <c r="T86" s="192" t="s">
        <v>34</v>
      </c>
      <c r="U86" s="193" t="s">
        <v>233</v>
      </c>
      <c r="V86" s="194">
        <v>45276</v>
      </c>
      <c r="W86" s="214" t="s">
        <v>39</v>
      </c>
      <c r="X86" s="213" t="s">
        <v>34</v>
      </c>
      <c r="Y86" s="310"/>
      <c r="Z86" s="310"/>
    </row>
    <row r="87" spans="1:255" s="114" customFormat="1" ht="15" customHeight="1" x14ac:dyDescent="0.25">
      <c r="A87" s="230">
        <v>43479</v>
      </c>
      <c r="B87" s="235" t="s">
        <v>1574</v>
      </c>
      <c r="C87" s="236" t="s">
        <v>28</v>
      </c>
      <c r="D87" s="300">
        <v>37405</v>
      </c>
      <c r="E87" s="184" t="s">
        <v>39</v>
      </c>
      <c r="F87" s="343" t="str">
        <f>VLOOKUP('Qualifies DC France 2024'!A87,Présélections!A:J,3,FALSE)</f>
        <v>CAMUS Servane</v>
      </c>
      <c r="G87" s="323" t="s">
        <v>1588</v>
      </c>
      <c r="H87" s="324" t="s">
        <v>745</v>
      </c>
      <c r="I87" s="230">
        <v>68.900000000000006</v>
      </c>
      <c r="J87" s="186" t="s">
        <v>140</v>
      </c>
      <c r="K87" s="234">
        <v>0.797906</v>
      </c>
      <c r="L87" s="230">
        <v>20</v>
      </c>
      <c r="M87" s="209">
        <v>67.5</v>
      </c>
      <c r="N87" s="216">
        <v>70</v>
      </c>
      <c r="O87" s="216">
        <v>70</v>
      </c>
      <c r="P87" s="219">
        <v>67.5</v>
      </c>
      <c r="Q87" s="211"/>
      <c r="R87" s="212">
        <v>53.858654999999999</v>
      </c>
      <c r="S87" s="192" t="s">
        <v>34</v>
      </c>
      <c r="T87" s="192" t="s">
        <v>34</v>
      </c>
      <c r="U87" s="193" t="s">
        <v>655</v>
      </c>
      <c r="V87" s="194">
        <v>45269</v>
      </c>
      <c r="W87" s="214" t="s">
        <v>39</v>
      </c>
      <c r="X87" s="213" t="s">
        <v>34</v>
      </c>
      <c r="Y87" s="140" t="s">
        <v>1495</v>
      </c>
      <c r="Z87" s="140" t="s">
        <v>1495</v>
      </c>
    </row>
    <row r="88" spans="1:255" s="114" customFormat="1" ht="15" customHeight="1" x14ac:dyDescent="0.25">
      <c r="A88" s="32">
        <v>44323</v>
      </c>
      <c r="B88" s="93" t="s">
        <v>1301</v>
      </c>
      <c r="C88" s="34" t="s">
        <v>28</v>
      </c>
      <c r="D88" s="145">
        <v>37151</v>
      </c>
      <c r="E88" s="344" t="s">
        <v>39</v>
      </c>
      <c r="F88" s="343" t="str">
        <f>VLOOKUP('Qualifies DC France 2024'!A88,Présélections!A:J,3,FALSE)</f>
        <v>BELLANGER Majdouline</v>
      </c>
      <c r="G88" s="93" t="s">
        <v>1198</v>
      </c>
      <c r="H88" s="34" t="s">
        <v>1302</v>
      </c>
      <c r="I88" s="32">
        <v>67.599999999999994</v>
      </c>
      <c r="J88" s="291" t="s">
        <v>140</v>
      </c>
      <c r="K88" s="112">
        <v>0.80485099999999998</v>
      </c>
      <c r="L88" s="32"/>
      <c r="M88" s="155">
        <v>62.5</v>
      </c>
      <c r="N88" s="161">
        <v>67.5</v>
      </c>
      <c r="O88" s="162">
        <v>72.5</v>
      </c>
      <c r="P88" s="158">
        <v>67.5</v>
      </c>
      <c r="Q88" s="159"/>
      <c r="R88" s="172">
        <v>54.327442499999997</v>
      </c>
      <c r="S88" s="312" t="s">
        <v>34</v>
      </c>
      <c r="T88" s="312" t="s">
        <v>34</v>
      </c>
      <c r="U88" s="231" t="s">
        <v>486</v>
      </c>
      <c r="V88" s="315">
        <v>45235</v>
      </c>
      <c r="W88" s="148" t="s">
        <v>39</v>
      </c>
      <c r="X88" s="147" t="s">
        <v>34</v>
      </c>
      <c r="Y88" s="220" t="s">
        <v>1495</v>
      </c>
      <c r="Z88" s="220" t="s">
        <v>1495</v>
      </c>
    </row>
    <row r="89" spans="1:255" s="114" customFormat="1" ht="15" customHeight="1" x14ac:dyDescent="0.25">
      <c r="A89" s="258">
        <v>45687</v>
      </c>
      <c r="B89" s="245" t="s">
        <v>616</v>
      </c>
      <c r="C89" s="347" t="s">
        <v>28</v>
      </c>
      <c r="D89" s="348">
        <v>37947</v>
      </c>
      <c r="E89" s="349" t="s">
        <v>39</v>
      </c>
      <c r="F89" s="343" t="str">
        <f>VLOOKUP('Qualifies DC France 2024'!A89,Présélections!A:J,3,FALSE)</f>
        <v>BONNET Coline</v>
      </c>
      <c r="G89" s="327" t="s">
        <v>1676</v>
      </c>
      <c r="H89" s="327" t="s">
        <v>1677</v>
      </c>
      <c r="I89" s="246">
        <v>67.22</v>
      </c>
      <c r="J89" s="328" t="s">
        <v>140</v>
      </c>
      <c r="K89" s="247">
        <v>0.80698800000000004</v>
      </c>
      <c r="L89" s="246">
        <v>12</v>
      </c>
      <c r="M89" s="254">
        <v>62.5</v>
      </c>
      <c r="N89" s="249">
        <v>65</v>
      </c>
      <c r="O89" s="255">
        <v>70</v>
      </c>
      <c r="P89" s="311">
        <v>65</v>
      </c>
      <c r="Q89" s="250"/>
      <c r="R89" s="251">
        <v>52.454219999999999</v>
      </c>
      <c r="S89" s="313" t="s">
        <v>34</v>
      </c>
      <c r="T89" s="313" t="s">
        <v>35</v>
      </c>
      <c r="U89" s="316" t="s">
        <v>36</v>
      </c>
      <c r="V89" s="317">
        <v>45269</v>
      </c>
      <c r="W89" s="253" t="s">
        <v>39</v>
      </c>
      <c r="X89" s="252" t="s">
        <v>34</v>
      </c>
      <c r="Y89" s="140" t="s">
        <v>1495</v>
      </c>
      <c r="Z89" s="140" t="s">
        <v>1494</v>
      </c>
      <c r="AA89" s="183"/>
      <c r="AB89" s="183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s="114" customFormat="1" ht="15" customHeight="1" x14ac:dyDescent="0.25">
      <c r="A90" s="258">
        <v>47368</v>
      </c>
      <c r="B90" s="235" t="s">
        <v>652</v>
      </c>
      <c r="C90" s="236" t="s">
        <v>28</v>
      </c>
      <c r="D90" s="300">
        <v>37368</v>
      </c>
      <c r="E90" s="184" t="s">
        <v>39</v>
      </c>
      <c r="F90" s="343" t="str">
        <f>VLOOKUP('Qualifies DC France 2024'!A90,Présélections!A:J,3,FALSE)</f>
        <v>LAMRI Amandine</v>
      </c>
      <c r="G90" s="323" t="s">
        <v>1589</v>
      </c>
      <c r="H90" s="324" t="s">
        <v>181</v>
      </c>
      <c r="I90" s="230">
        <v>67</v>
      </c>
      <c r="J90" s="186" t="s">
        <v>140</v>
      </c>
      <c r="K90" s="234">
        <v>0.80824700000000005</v>
      </c>
      <c r="L90" s="230">
        <v>49</v>
      </c>
      <c r="M90" s="209">
        <v>60</v>
      </c>
      <c r="N90" s="210">
        <v>62.5</v>
      </c>
      <c r="O90" s="217">
        <v>65</v>
      </c>
      <c r="P90" s="219">
        <v>62.5</v>
      </c>
      <c r="Q90" s="211"/>
      <c r="R90" s="212">
        <v>50.515437500000004</v>
      </c>
      <c r="S90" s="192" t="s">
        <v>34</v>
      </c>
      <c r="T90" s="192" t="s">
        <v>35</v>
      </c>
      <c r="U90" s="193" t="s">
        <v>655</v>
      </c>
      <c r="V90" s="194">
        <v>45269</v>
      </c>
      <c r="W90" s="214" t="s">
        <v>39</v>
      </c>
      <c r="X90" s="213" t="s">
        <v>34</v>
      </c>
      <c r="Y90" s="140" t="s">
        <v>1495</v>
      </c>
      <c r="Z90" s="140" t="s">
        <v>1494</v>
      </c>
    </row>
    <row r="91" spans="1:255" s="114" customFormat="1" ht="15" customHeight="1" x14ac:dyDescent="0.25">
      <c r="A91" s="32">
        <v>50884</v>
      </c>
      <c r="B91" s="93" t="s">
        <v>800</v>
      </c>
      <c r="C91" s="34" t="s">
        <v>28</v>
      </c>
      <c r="D91" s="345">
        <v>37175</v>
      </c>
      <c r="E91" s="344" t="s">
        <v>39</v>
      </c>
      <c r="F91" s="343" t="str">
        <f>VLOOKUP('Qualifies DC France 2024'!A91,Présélections!A:J,3,FALSE)</f>
        <v>COULOUMIES Héloïse</v>
      </c>
      <c r="G91" s="34" t="s">
        <v>843</v>
      </c>
      <c r="H91" s="32" t="s">
        <v>844</v>
      </c>
      <c r="I91" s="32">
        <v>66.400000000000006</v>
      </c>
      <c r="J91" s="291" t="s">
        <v>140</v>
      </c>
      <c r="K91" s="112">
        <v>0.81177100000000002</v>
      </c>
      <c r="L91" s="32"/>
      <c r="M91" s="155">
        <v>57.5</v>
      </c>
      <c r="N91" s="156">
        <v>62.5</v>
      </c>
      <c r="O91" s="160">
        <v>67.5</v>
      </c>
      <c r="P91" s="158">
        <v>62.5</v>
      </c>
      <c r="Q91" s="159"/>
      <c r="R91" s="172">
        <v>50.735687500000004</v>
      </c>
      <c r="S91" s="312" t="s">
        <v>34</v>
      </c>
      <c r="T91" s="312" t="s">
        <v>35</v>
      </c>
      <c r="U91" s="231" t="s">
        <v>493</v>
      </c>
      <c r="V91" s="315">
        <v>45207</v>
      </c>
      <c r="W91" s="148" t="s">
        <v>39</v>
      </c>
      <c r="X91" s="147" t="s">
        <v>34</v>
      </c>
      <c r="Y91" s="220" t="s">
        <v>1495</v>
      </c>
      <c r="Z91" s="220" t="s">
        <v>1494</v>
      </c>
    </row>
    <row r="92" spans="1:255" s="114" customFormat="1" ht="15" customHeight="1" x14ac:dyDescent="0.25">
      <c r="A92" s="32">
        <v>50093</v>
      </c>
      <c r="B92" s="93" t="s">
        <v>988</v>
      </c>
      <c r="C92" s="34" t="s">
        <v>28</v>
      </c>
      <c r="D92" s="145">
        <v>37691</v>
      </c>
      <c r="E92" s="344" t="s">
        <v>39</v>
      </c>
      <c r="F92" s="343" t="str">
        <f>VLOOKUP('Qualifies DC France 2024'!A92,Présélections!A:J,3,FALSE)</f>
        <v>ARZUL Béatrice</v>
      </c>
      <c r="G92" s="34" t="s">
        <v>989</v>
      </c>
      <c r="H92" s="32" t="s">
        <v>990</v>
      </c>
      <c r="I92" s="32">
        <v>67.55</v>
      </c>
      <c r="J92" s="291" t="s">
        <v>140</v>
      </c>
      <c r="K92" s="112">
        <v>0.80513000000000001</v>
      </c>
      <c r="L92" s="32"/>
      <c r="M92" s="155">
        <v>57.5</v>
      </c>
      <c r="N92" s="161">
        <v>62.5</v>
      </c>
      <c r="O92" s="160">
        <v>65</v>
      </c>
      <c r="P92" s="158">
        <v>62.5</v>
      </c>
      <c r="Q92" s="159"/>
      <c r="R92" s="172">
        <v>50.320625</v>
      </c>
      <c r="S92" s="312" t="s">
        <v>34</v>
      </c>
      <c r="T92" s="312" t="s">
        <v>35</v>
      </c>
      <c r="U92" s="231" t="s">
        <v>233</v>
      </c>
      <c r="V92" s="315">
        <v>45228</v>
      </c>
      <c r="W92" s="148" t="s">
        <v>39</v>
      </c>
      <c r="X92" s="147" t="s">
        <v>34</v>
      </c>
      <c r="Y92" s="220" t="s">
        <v>1495</v>
      </c>
      <c r="Z92" s="220" t="s">
        <v>1494</v>
      </c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s="114" customFormat="1" ht="15" customHeight="1" x14ac:dyDescent="0.25">
      <c r="A93" s="32">
        <v>48721</v>
      </c>
      <c r="B93" s="93" t="s">
        <v>1564</v>
      </c>
      <c r="C93" s="34" t="s">
        <v>28</v>
      </c>
      <c r="D93" s="145">
        <v>37746</v>
      </c>
      <c r="E93" s="344" t="s">
        <v>39</v>
      </c>
      <c r="F93" s="343" t="str">
        <f>VLOOKUP('Qualifies DC France 2024'!A93,Présélections!A:J,3,FALSE)</f>
        <v>CHAPUIS Léna</v>
      </c>
      <c r="G93" s="93" t="s">
        <v>1185</v>
      </c>
      <c r="H93" s="34" t="s">
        <v>216</v>
      </c>
      <c r="I93" s="32">
        <v>74</v>
      </c>
      <c r="J93" s="291" t="s">
        <v>254</v>
      </c>
      <c r="K93" s="112">
        <v>0.77529000000000003</v>
      </c>
      <c r="L93" s="32"/>
      <c r="M93" s="209">
        <v>92.5</v>
      </c>
      <c r="N93" s="210">
        <v>97.5</v>
      </c>
      <c r="O93" s="217">
        <v>100</v>
      </c>
      <c r="P93" s="158">
        <v>97.5</v>
      </c>
      <c r="Q93" s="211"/>
      <c r="R93" s="172">
        <v>75.590775000000008</v>
      </c>
      <c r="S93" s="312" t="s">
        <v>266</v>
      </c>
      <c r="T93" s="312" t="s">
        <v>34</v>
      </c>
      <c r="U93" s="231" t="s">
        <v>1089</v>
      </c>
      <c r="V93" s="315">
        <v>45262</v>
      </c>
      <c r="W93" s="148" t="s">
        <v>39</v>
      </c>
      <c r="X93" s="147" t="s">
        <v>266</v>
      </c>
      <c r="Y93" s="220" t="s">
        <v>1495</v>
      </c>
      <c r="Z93" s="220" t="s">
        <v>1495</v>
      </c>
      <c r="AA93"/>
      <c r="AB93"/>
    </row>
    <row r="94" spans="1:255" s="114" customFormat="1" ht="15" customHeight="1" x14ac:dyDescent="0.25">
      <c r="A94" s="142">
        <v>46235</v>
      </c>
      <c r="B94" s="142" t="s">
        <v>1475</v>
      </c>
      <c r="C94" s="34" t="s">
        <v>28</v>
      </c>
      <c r="D94" s="345">
        <v>37671</v>
      </c>
      <c r="E94" s="344" t="s">
        <v>39</v>
      </c>
      <c r="F94" s="343" t="str">
        <f>VLOOKUP('Qualifies DC France 2024'!A94,Présélections!A:J,3,FALSE)</f>
        <v>JONCOUR Elizisa</v>
      </c>
      <c r="G94" s="59" t="s">
        <v>1476</v>
      </c>
      <c r="H94" s="59" t="s">
        <v>1477</v>
      </c>
      <c r="I94" s="59">
        <v>69.599999999999994</v>
      </c>
      <c r="J94" s="291" t="s">
        <v>254</v>
      </c>
      <c r="K94" s="112">
        <v>0.79438500000000001</v>
      </c>
      <c r="L94" s="32"/>
      <c r="M94" s="209">
        <v>70</v>
      </c>
      <c r="N94" s="215">
        <v>77.5</v>
      </c>
      <c r="O94" s="215">
        <v>82.5</v>
      </c>
      <c r="P94" s="219">
        <v>82.5</v>
      </c>
      <c r="Q94" s="211"/>
      <c r="R94" s="212">
        <v>65.536762499999995</v>
      </c>
      <c r="S94" s="192" t="s">
        <v>34</v>
      </c>
      <c r="T94" s="192" t="s">
        <v>34</v>
      </c>
      <c r="U94" s="193" t="s">
        <v>321</v>
      </c>
      <c r="V94" s="194">
        <v>45262</v>
      </c>
      <c r="W94" s="214" t="s">
        <v>39</v>
      </c>
      <c r="X94" s="213" t="s">
        <v>34</v>
      </c>
      <c r="Y94" s="220" t="s">
        <v>1495</v>
      </c>
      <c r="Z94" s="220" t="s">
        <v>1495</v>
      </c>
    </row>
    <row r="95" spans="1:255" s="114" customFormat="1" ht="15" customHeight="1" x14ac:dyDescent="0.25">
      <c r="A95" s="258">
        <v>51033</v>
      </c>
      <c r="B95" s="245" t="s">
        <v>1678</v>
      </c>
      <c r="C95" s="347" t="s">
        <v>28</v>
      </c>
      <c r="D95" s="348">
        <v>36953</v>
      </c>
      <c r="E95" s="349" t="s">
        <v>39</v>
      </c>
      <c r="F95" s="343" t="str">
        <f>VLOOKUP('Qualifies DC France 2024'!A95,Présélections!A:J,3,FALSE)</f>
        <v>GIRARD Clotilde</v>
      </c>
      <c r="G95" s="327" t="s">
        <v>1099</v>
      </c>
      <c r="H95" s="327" t="s">
        <v>1679</v>
      </c>
      <c r="I95" s="246">
        <v>73.13</v>
      </c>
      <c r="J95" s="328" t="s">
        <v>254</v>
      </c>
      <c r="K95" s="247">
        <v>0.77868899999999996</v>
      </c>
      <c r="L95" s="246">
        <v>14</v>
      </c>
      <c r="M95" s="248">
        <v>67.5</v>
      </c>
      <c r="N95" s="249">
        <v>72.5</v>
      </c>
      <c r="O95" s="249">
        <v>77.5</v>
      </c>
      <c r="P95" s="311">
        <v>77.5</v>
      </c>
      <c r="Q95" s="250"/>
      <c r="R95" s="251">
        <v>60.348397499999997</v>
      </c>
      <c r="S95" s="313" t="s">
        <v>34</v>
      </c>
      <c r="T95" s="313" t="s">
        <v>34</v>
      </c>
      <c r="U95" s="316" t="s">
        <v>36</v>
      </c>
      <c r="V95" s="317">
        <v>45269</v>
      </c>
      <c r="W95" s="253" t="s">
        <v>39</v>
      </c>
      <c r="X95" s="252" t="s">
        <v>34</v>
      </c>
      <c r="Y95" s="140" t="s">
        <v>1495</v>
      </c>
      <c r="Z95" s="140" t="s">
        <v>1495</v>
      </c>
      <c r="AA95"/>
      <c r="AB95"/>
    </row>
    <row r="96" spans="1:255" s="114" customFormat="1" ht="15" customHeight="1" x14ac:dyDescent="0.25">
      <c r="A96" s="258">
        <v>47204</v>
      </c>
      <c r="B96" s="235" t="s">
        <v>1640</v>
      </c>
      <c r="C96" s="236" t="s">
        <v>28</v>
      </c>
      <c r="D96" s="300">
        <v>38321</v>
      </c>
      <c r="E96" s="184" t="s">
        <v>39</v>
      </c>
      <c r="F96" s="343" t="str">
        <f>VLOOKUP('Qualifies DC France 2024'!A96,Présélections!A:J,3,FALSE)</f>
        <v>AKO Zelie</v>
      </c>
      <c r="G96" s="326" t="s">
        <v>1641</v>
      </c>
      <c r="H96" s="323" t="s">
        <v>1642</v>
      </c>
      <c r="I96" s="230">
        <v>73.400000000000006</v>
      </c>
      <c r="J96" s="186" t="s">
        <v>254</v>
      </c>
      <c r="K96" s="234">
        <v>0.77761599999999997</v>
      </c>
      <c r="L96" s="230">
        <v>5</v>
      </c>
      <c r="M96" s="238">
        <v>75</v>
      </c>
      <c r="N96" s="240">
        <v>77.5</v>
      </c>
      <c r="O96" s="239">
        <v>80</v>
      </c>
      <c r="P96" s="219">
        <v>77.5</v>
      </c>
      <c r="Q96" s="211"/>
      <c r="R96" s="212">
        <v>60.265239999999999</v>
      </c>
      <c r="S96" s="192" t="s">
        <v>34</v>
      </c>
      <c r="T96" s="192" t="s">
        <v>34</v>
      </c>
      <c r="U96" s="193" t="s">
        <v>493</v>
      </c>
      <c r="V96" s="194">
        <v>45269</v>
      </c>
      <c r="W96" s="214" t="s">
        <v>39</v>
      </c>
      <c r="X96" s="213" t="s">
        <v>34</v>
      </c>
      <c r="Y96" s="140" t="s">
        <v>1495</v>
      </c>
      <c r="Z96" s="140" t="s">
        <v>1495</v>
      </c>
    </row>
    <row r="97" spans="1:255" s="114" customFormat="1" ht="15" customHeight="1" x14ac:dyDescent="0.25">
      <c r="A97" s="142">
        <v>45164</v>
      </c>
      <c r="B97" s="142" t="s">
        <v>1307</v>
      </c>
      <c r="C97" s="34" t="s">
        <v>28</v>
      </c>
      <c r="D97" s="345">
        <v>38356</v>
      </c>
      <c r="E97" s="344" t="s">
        <v>39</v>
      </c>
      <c r="F97" s="343" t="str">
        <f>VLOOKUP('Qualifies DC France 2024'!A97,Présélections!A:J,3,FALSE)</f>
        <v>LE DOUARIN Nolwenn</v>
      </c>
      <c r="G97" s="59" t="s">
        <v>1308</v>
      </c>
      <c r="H97" s="59" t="s">
        <v>1309</v>
      </c>
      <c r="I97" s="59">
        <v>70.3</v>
      </c>
      <c r="J97" s="291" t="s">
        <v>254</v>
      </c>
      <c r="K97" s="112">
        <v>0.79100900000000007</v>
      </c>
      <c r="L97" s="32"/>
      <c r="M97" s="163">
        <v>62.5</v>
      </c>
      <c r="N97" s="156">
        <v>67.5</v>
      </c>
      <c r="O97" s="162">
        <v>70</v>
      </c>
      <c r="P97" s="158">
        <v>70</v>
      </c>
      <c r="Q97" s="159"/>
      <c r="R97" s="172">
        <v>55.370630000000006</v>
      </c>
      <c r="S97" s="312" t="s">
        <v>34</v>
      </c>
      <c r="T97" s="312" t="s">
        <v>35</v>
      </c>
      <c r="U97" s="231" t="s">
        <v>486</v>
      </c>
      <c r="V97" s="315">
        <v>45256</v>
      </c>
      <c r="W97" s="148" t="s">
        <v>39</v>
      </c>
      <c r="X97" s="147" t="s">
        <v>34</v>
      </c>
      <c r="Y97" s="220" t="s">
        <v>1495</v>
      </c>
      <c r="Z97" s="220" t="s">
        <v>1494</v>
      </c>
    </row>
    <row r="98" spans="1:255" s="114" customFormat="1" ht="15" customHeight="1" x14ac:dyDescent="0.25">
      <c r="A98" s="32">
        <v>44046</v>
      </c>
      <c r="B98" s="93" t="s">
        <v>1542</v>
      </c>
      <c r="C98" s="34" t="s">
        <v>28</v>
      </c>
      <c r="D98" s="145">
        <v>37113</v>
      </c>
      <c r="E98" s="344" t="s">
        <v>39</v>
      </c>
      <c r="F98" s="343" t="str">
        <f>VLOOKUP('Qualifies DC France 2024'!A98,Présélections!A:J,3,FALSE)</f>
        <v>BEHAVA Mélina</v>
      </c>
      <c r="G98" s="93" t="s">
        <v>1565</v>
      </c>
      <c r="H98" s="34" t="s">
        <v>1566</v>
      </c>
      <c r="I98" s="32">
        <v>82.8</v>
      </c>
      <c r="J98" s="291" t="s">
        <v>134</v>
      </c>
      <c r="K98" s="112">
        <v>0.74879200000000001</v>
      </c>
      <c r="L98" s="32"/>
      <c r="M98" s="209">
        <v>80</v>
      </c>
      <c r="N98" s="215">
        <v>87.5</v>
      </c>
      <c r="O98" s="216">
        <v>92.5</v>
      </c>
      <c r="P98" s="158">
        <v>87.5</v>
      </c>
      <c r="Q98" s="211"/>
      <c r="R98" s="172">
        <v>65.519300000000001</v>
      </c>
      <c r="S98" s="312" t="s">
        <v>34</v>
      </c>
      <c r="T98" s="312" t="s">
        <v>34</v>
      </c>
      <c r="U98" s="231" t="s">
        <v>1089</v>
      </c>
      <c r="V98" s="315">
        <v>45262</v>
      </c>
      <c r="W98" s="148" t="s">
        <v>39</v>
      </c>
      <c r="X98" s="147" t="s">
        <v>34</v>
      </c>
      <c r="Y98" s="220" t="s">
        <v>1495</v>
      </c>
      <c r="Z98" s="220" t="s">
        <v>1495</v>
      </c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s="114" customFormat="1" ht="15" customHeight="1" x14ac:dyDescent="0.25">
      <c r="A99" s="142">
        <v>45756</v>
      </c>
      <c r="B99" s="142" t="s">
        <v>322</v>
      </c>
      <c r="C99" s="34" t="s">
        <v>28</v>
      </c>
      <c r="D99" s="345">
        <v>38473</v>
      </c>
      <c r="E99" s="344" t="s">
        <v>39</v>
      </c>
      <c r="F99" s="343" t="str">
        <f>VLOOKUP('Qualifies DC France 2024'!A99,Présélections!A:J,3,FALSE)</f>
        <v>VILDAER Azena</v>
      </c>
      <c r="G99" s="59" t="s">
        <v>323</v>
      </c>
      <c r="H99" s="59" t="s">
        <v>324</v>
      </c>
      <c r="I99" s="59">
        <v>81.599999999999994</v>
      </c>
      <c r="J99" s="291" t="s">
        <v>134</v>
      </c>
      <c r="K99" s="112">
        <v>0.75169900000000001</v>
      </c>
      <c r="L99" s="32"/>
      <c r="M99" s="209">
        <v>75</v>
      </c>
      <c r="N99" s="210">
        <v>77.5</v>
      </c>
      <c r="O99" s="217">
        <v>78</v>
      </c>
      <c r="P99" s="219">
        <v>77.5</v>
      </c>
      <c r="Q99" s="211"/>
      <c r="R99" s="212">
        <v>58.256672500000001</v>
      </c>
      <c r="S99" s="192" t="s">
        <v>34</v>
      </c>
      <c r="T99" s="192" t="s">
        <v>35</v>
      </c>
      <c r="U99" s="193" t="s">
        <v>321</v>
      </c>
      <c r="V99" s="194">
        <v>45262</v>
      </c>
      <c r="W99" s="214" t="s">
        <v>39</v>
      </c>
      <c r="X99" s="213" t="s">
        <v>34</v>
      </c>
      <c r="Y99" s="220" t="s">
        <v>1495</v>
      </c>
      <c r="Z99" s="220" t="s">
        <v>1494</v>
      </c>
    </row>
    <row r="100" spans="1:255" s="114" customFormat="1" ht="15" customHeight="1" x14ac:dyDescent="0.25">
      <c r="A100" s="142">
        <v>41615</v>
      </c>
      <c r="B100" s="142" t="s">
        <v>923</v>
      </c>
      <c r="C100" s="178" t="s">
        <v>28</v>
      </c>
      <c r="D100" s="345">
        <v>37270</v>
      </c>
      <c r="E100" s="344" t="s">
        <v>39</v>
      </c>
      <c r="F100" s="343" t="str">
        <f>VLOOKUP('Qualifies DC France 2024'!A100,Présélections!A:J,3,FALSE)</f>
        <v>SENTENAC Emma</v>
      </c>
      <c r="G100" s="207" t="s">
        <v>935</v>
      </c>
      <c r="H100" s="59" t="s">
        <v>474</v>
      </c>
      <c r="I100" s="32">
        <v>76.099999999999994</v>
      </c>
      <c r="J100" s="291" t="s">
        <v>134</v>
      </c>
      <c r="K100" s="112">
        <v>0.76774600000000004</v>
      </c>
      <c r="L100" s="32"/>
      <c r="M100" s="155">
        <v>72.5</v>
      </c>
      <c r="N100" s="156">
        <v>77.5</v>
      </c>
      <c r="O100" s="162">
        <v>80</v>
      </c>
      <c r="P100" s="158">
        <v>77.5</v>
      </c>
      <c r="Q100" s="159"/>
      <c r="R100" s="172">
        <v>59.500315000000001</v>
      </c>
      <c r="S100" s="312" t="s">
        <v>34</v>
      </c>
      <c r="T100" s="312" t="s">
        <v>35</v>
      </c>
      <c r="U100" s="231" t="s">
        <v>905</v>
      </c>
      <c r="V100" s="315">
        <v>45228</v>
      </c>
      <c r="W100" s="148" t="s">
        <v>39</v>
      </c>
      <c r="X100" s="147" t="s">
        <v>34</v>
      </c>
      <c r="Y100" s="220" t="s">
        <v>1495</v>
      </c>
      <c r="Z100" s="220" t="s">
        <v>1494</v>
      </c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114" customFormat="1" ht="15" customHeight="1" x14ac:dyDescent="0.25">
      <c r="A101" s="32">
        <v>2935</v>
      </c>
      <c r="B101" s="181" t="s">
        <v>1387</v>
      </c>
      <c r="C101" s="180" t="s">
        <v>28</v>
      </c>
      <c r="D101" s="199">
        <v>36082</v>
      </c>
      <c r="E101" s="184" t="s">
        <v>48</v>
      </c>
      <c r="F101" s="343" t="str">
        <f>VLOOKUP('Qualifies DC France 2024'!A101,Présélections!A:J,3,FALSE)</f>
        <v>CELLE Lenaïg</v>
      </c>
      <c r="G101" s="185" t="s">
        <v>1388</v>
      </c>
      <c r="H101" s="185" t="s">
        <v>1389</v>
      </c>
      <c r="I101" s="181">
        <v>46.79</v>
      </c>
      <c r="J101" s="186" t="s">
        <v>242</v>
      </c>
      <c r="K101" s="186">
        <v>1.0652359999999998</v>
      </c>
      <c r="L101" s="182"/>
      <c r="M101" s="187">
        <v>47.5</v>
      </c>
      <c r="N101" s="188">
        <v>52.5</v>
      </c>
      <c r="O101" s="188">
        <v>55</v>
      </c>
      <c r="P101" s="158">
        <v>55</v>
      </c>
      <c r="Q101" s="190"/>
      <c r="R101" s="191">
        <v>58.587979999999995</v>
      </c>
      <c r="S101" s="192" t="s">
        <v>34</v>
      </c>
      <c r="T101" s="192" t="s">
        <v>34</v>
      </c>
      <c r="U101" s="193" t="s">
        <v>44</v>
      </c>
      <c r="V101" s="194">
        <v>45248</v>
      </c>
      <c r="W101" s="184" t="s">
        <v>48</v>
      </c>
      <c r="X101" s="192" t="s">
        <v>34</v>
      </c>
      <c r="Y101" s="220" t="s">
        <v>1494</v>
      </c>
      <c r="Z101" s="220" t="s">
        <v>1495</v>
      </c>
    </row>
    <row r="102" spans="1:255" s="114" customFormat="1" ht="15" customHeight="1" x14ac:dyDescent="0.25">
      <c r="A102" s="32">
        <v>44714</v>
      </c>
      <c r="B102" s="93" t="s">
        <v>1247</v>
      </c>
      <c r="C102" s="34" t="s">
        <v>28</v>
      </c>
      <c r="D102" s="145">
        <v>36519</v>
      </c>
      <c r="E102" s="344" t="s">
        <v>48</v>
      </c>
      <c r="F102" s="343" t="str">
        <f>VLOOKUP('Qualifies DC France 2024'!A102,Présélections!A:J,3,FALSE)</f>
        <v>BRIAND Enola</v>
      </c>
      <c r="G102" s="93" t="s">
        <v>1248</v>
      </c>
      <c r="H102" s="34" t="s">
        <v>1249</v>
      </c>
      <c r="I102" s="32">
        <v>46.9</v>
      </c>
      <c r="J102" s="291" t="s">
        <v>242</v>
      </c>
      <c r="K102" s="112">
        <v>1.062389</v>
      </c>
      <c r="L102" s="32"/>
      <c r="M102" s="155">
        <v>52.5</v>
      </c>
      <c r="N102" s="156">
        <v>55</v>
      </c>
      <c r="O102" s="162">
        <v>57.5</v>
      </c>
      <c r="P102" s="158">
        <v>55</v>
      </c>
      <c r="Q102" s="159"/>
      <c r="R102" s="172">
        <v>58.431395000000002</v>
      </c>
      <c r="S102" s="312" t="s">
        <v>34</v>
      </c>
      <c r="T102" s="312" t="s">
        <v>34</v>
      </c>
      <c r="U102" s="231" t="s">
        <v>321</v>
      </c>
      <c r="V102" s="315">
        <v>45234</v>
      </c>
      <c r="W102" s="148" t="s">
        <v>48</v>
      </c>
      <c r="X102" s="147" t="s">
        <v>34</v>
      </c>
      <c r="Y102" s="220" t="s">
        <v>1494</v>
      </c>
      <c r="Z102" s="220" t="s">
        <v>1495</v>
      </c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114" customFormat="1" ht="15" customHeight="1" x14ac:dyDescent="0.25">
      <c r="A103" s="142"/>
      <c r="B103" s="142"/>
      <c r="C103" s="34" t="s">
        <v>28</v>
      </c>
      <c r="D103" s="345">
        <v>34700</v>
      </c>
      <c r="E103" s="344" t="s">
        <v>48</v>
      </c>
      <c r="F103" s="343" t="e">
        <f>VLOOKUP('Qualifies DC France 2024'!A103,Présélections!A:J,3,FALSE)</f>
        <v>#N/A</v>
      </c>
      <c r="G103" s="59" t="s">
        <v>1363</v>
      </c>
      <c r="H103" s="59" t="s">
        <v>1374</v>
      </c>
      <c r="I103" s="59"/>
      <c r="J103" s="291" t="s">
        <v>236</v>
      </c>
      <c r="K103" s="112"/>
      <c r="L103" s="32"/>
      <c r="M103" s="163"/>
      <c r="N103" s="156"/>
      <c r="O103" s="162"/>
      <c r="P103" s="158">
        <v>100</v>
      </c>
      <c r="Q103" s="159"/>
      <c r="R103" s="172"/>
      <c r="S103" s="312"/>
      <c r="T103" s="312"/>
      <c r="U103" s="231" t="s">
        <v>1330</v>
      </c>
      <c r="V103" s="315">
        <v>45139</v>
      </c>
      <c r="W103" s="148"/>
      <c r="X103" s="147"/>
      <c r="Y103" s="220" t="s">
        <v>1494</v>
      </c>
      <c r="Z103" s="220" t="s">
        <v>1495</v>
      </c>
      <c r="AA103" s="183"/>
      <c r="AB103" s="18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114" customFormat="1" ht="15" customHeight="1" x14ac:dyDescent="0.25">
      <c r="A104" s="142">
        <v>39626</v>
      </c>
      <c r="B104" s="142" t="s">
        <v>483</v>
      </c>
      <c r="C104" s="34" t="s">
        <v>28</v>
      </c>
      <c r="D104" s="345">
        <v>35552</v>
      </c>
      <c r="E104" s="344" t="s">
        <v>48</v>
      </c>
      <c r="F104" s="343" t="str">
        <f>VLOOKUP('Qualifies DC France 2024'!A104,Présélections!A:J,3,FALSE)</f>
        <v>SANTOS DE ALMEIDA Barbara</v>
      </c>
      <c r="G104" s="59" t="s">
        <v>484</v>
      </c>
      <c r="H104" s="59" t="s">
        <v>485</v>
      </c>
      <c r="I104" s="59">
        <v>52</v>
      </c>
      <c r="J104" s="291" t="s">
        <v>236</v>
      </c>
      <c r="K104" s="112">
        <v>0.95727300000000004</v>
      </c>
      <c r="L104" s="32"/>
      <c r="M104" s="155">
        <v>60</v>
      </c>
      <c r="N104" s="161">
        <v>67.5</v>
      </c>
      <c r="O104" s="161">
        <v>72.5</v>
      </c>
      <c r="P104" s="158">
        <v>72.5</v>
      </c>
      <c r="Q104" s="159"/>
      <c r="R104" s="172">
        <v>69.402292500000001</v>
      </c>
      <c r="S104" s="312" t="s">
        <v>34</v>
      </c>
      <c r="T104" s="312" t="s">
        <v>34</v>
      </c>
      <c r="U104" s="231" t="s">
        <v>486</v>
      </c>
      <c r="V104" s="315">
        <v>45001</v>
      </c>
      <c r="W104" s="148" t="s">
        <v>48</v>
      </c>
      <c r="X104" s="147" t="s">
        <v>34</v>
      </c>
      <c r="Y104" s="220" t="s">
        <v>1494</v>
      </c>
      <c r="Z104" s="220" t="s">
        <v>1495</v>
      </c>
    </row>
    <row r="105" spans="1:255" s="114" customFormat="1" ht="15" customHeight="1" x14ac:dyDescent="0.25">
      <c r="A105" s="32">
        <v>45006</v>
      </c>
      <c r="B105" s="93" t="s">
        <v>1094</v>
      </c>
      <c r="C105" s="34" t="s">
        <v>28</v>
      </c>
      <c r="D105" s="145">
        <v>36349</v>
      </c>
      <c r="E105" s="344" t="s">
        <v>48</v>
      </c>
      <c r="F105" s="343" t="str">
        <f>VLOOKUP('Qualifies DC France 2024'!A105,Présélections!A:J,3,FALSE)</f>
        <v>NIGON Camille</v>
      </c>
      <c r="G105" s="93" t="s">
        <v>1545</v>
      </c>
      <c r="H105" s="34" t="s">
        <v>857</v>
      </c>
      <c r="I105" s="32">
        <v>48.45</v>
      </c>
      <c r="J105" s="291" t="s">
        <v>236</v>
      </c>
      <c r="K105" s="112">
        <v>1.0252619999999999</v>
      </c>
      <c r="L105" s="32"/>
      <c r="M105" s="209">
        <v>55</v>
      </c>
      <c r="N105" s="215">
        <v>60</v>
      </c>
      <c r="O105" s="210">
        <v>65</v>
      </c>
      <c r="P105" s="158">
        <v>65</v>
      </c>
      <c r="Q105" s="211"/>
      <c r="R105" s="172">
        <v>66.642029999999991</v>
      </c>
      <c r="S105" s="312" t="s">
        <v>34</v>
      </c>
      <c r="T105" s="312" t="s">
        <v>34</v>
      </c>
      <c r="U105" s="231" t="s">
        <v>1089</v>
      </c>
      <c r="V105" s="315">
        <v>45262</v>
      </c>
      <c r="W105" s="148" t="s">
        <v>48</v>
      </c>
      <c r="X105" s="147" t="s">
        <v>34</v>
      </c>
      <c r="Y105" s="220" t="s">
        <v>1494</v>
      </c>
      <c r="Z105" s="220" t="s">
        <v>1495</v>
      </c>
    </row>
    <row r="106" spans="1:255" s="114" customFormat="1" ht="15" customHeight="1" x14ac:dyDescent="0.25">
      <c r="A106" s="258">
        <v>50898</v>
      </c>
      <c r="B106" s="235" t="s">
        <v>786</v>
      </c>
      <c r="C106" s="236" t="s">
        <v>28</v>
      </c>
      <c r="D106" s="300">
        <v>34589</v>
      </c>
      <c r="E106" s="184" t="s">
        <v>48</v>
      </c>
      <c r="F106" s="343" t="str">
        <f>VLOOKUP('Qualifies DC France 2024'!A106,Présélections!A:J,3,FALSE)</f>
        <v>PIOSIK Laurie</v>
      </c>
      <c r="G106" s="326" t="s">
        <v>1643</v>
      </c>
      <c r="H106" s="323" t="s">
        <v>932</v>
      </c>
      <c r="I106" s="230">
        <v>51.7</v>
      </c>
      <c r="J106" s="186" t="s">
        <v>236</v>
      </c>
      <c r="K106" s="234">
        <v>0.96226200000000006</v>
      </c>
      <c r="L106" s="230">
        <v>6</v>
      </c>
      <c r="M106" s="238">
        <v>55</v>
      </c>
      <c r="N106" s="242">
        <v>57.5</v>
      </c>
      <c r="O106" s="240">
        <v>62.5</v>
      </c>
      <c r="P106" s="219">
        <v>62.5</v>
      </c>
      <c r="Q106" s="211"/>
      <c r="R106" s="212">
        <v>60.141375000000004</v>
      </c>
      <c r="S106" s="192" t="s">
        <v>34</v>
      </c>
      <c r="T106" s="192" t="s">
        <v>34</v>
      </c>
      <c r="U106" s="193" t="s">
        <v>493</v>
      </c>
      <c r="V106" s="194">
        <v>45269</v>
      </c>
      <c r="W106" s="214" t="s">
        <v>48</v>
      </c>
      <c r="X106" s="213" t="s">
        <v>34</v>
      </c>
      <c r="Y106" s="140" t="s">
        <v>1494</v>
      </c>
      <c r="Z106" s="140" t="s">
        <v>1495</v>
      </c>
      <c r="AA106" s="281" t="s">
        <v>1704</v>
      </c>
      <c r="AB106" s="220"/>
    </row>
    <row r="107" spans="1:255" s="114" customFormat="1" ht="15" customHeight="1" x14ac:dyDescent="0.25">
      <c r="A107" s="142">
        <v>44714</v>
      </c>
      <c r="B107" s="142" t="s">
        <v>1478</v>
      </c>
      <c r="C107" s="34" t="s">
        <v>28</v>
      </c>
      <c r="D107" s="345">
        <v>36519</v>
      </c>
      <c r="E107" s="343" t="s">
        <v>48</v>
      </c>
      <c r="F107" s="343" t="str">
        <f>VLOOKUP('Qualifies DC France 2024'!A107,Présélections!A:J,3,FALSE)</f>
        <v>BRIAND Enola</v>
      </c>
      <c r="G107" s="59" t="s">
        <v>1248</v>
      </c>
      <c r="H107" s="59" t="s">
        <v>1249</v>
      </c>
      <c r="I107" s="59">
        <v>47.9</v>
      </c>
      <c r="J107" s="291" t="s">
        <v>236</v>
      </c>
      <c r="K107" s="112">
        <v>1.0378289999999999</v>
      </c>
      <c r="L107" s="32"/>
      <c r="M107" s="209">
        <v>52.5</v>
      </c>
      <c r="N107" s="210">
        <v>55</v>
      </c>
      <c r="O107" s="210">
        <v>57.5</v>
      </c>
      <c r="P107" s="219">
        <v>57.5</v>
      </c>
      <c r="Q107" s="211"/>
      <c r="R107" s="212">
        <v>59.675167499999993</v>
      </c>
      <c r="S107" s="192" t="s">
        <v>34</v>
      </c>
      <c r="T107" s="192" t="s">
        <v>34</v>
      </c>
      <c r="U107" s="193" t="s">
        <v>321</v>
      </c>
      <c r="V107" s="194">
        <v>45262</v>
      </c>
      <c r="W107" s="358" t="s">
        <v>48</v>
      </c>
      <c r="X107" s="213" t="s">
        <v>34</v>
      </c>
      <c r="Y107" s="220" t="s">
        <v>1494</v>
      </c>
      <c r="Z107" s="220" t="s">
        <v>1495</v>
      </c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114" customFormat="1" ht="15" customHeight="1" x14ac:dyDescent="0.25">
      <c r="A108" s="32">
        <v>33197</v>
      </c>
      <c r="B108" s="93" t="s">
        <v>1090</v>
      </c>
      <c r="C108" s="34" t="s">
        <v>28</v>
      </c>
      <c r="D108" s="145">
        <v>35815</v>
      </c>
      <c r="E108" s="344" t="s">
        <v>48</v>
      </c>
      <c r="F108" s="343" t="str">
        <f>VLOOKUP('Qualifies DC France 2024'!A108,Présélections!A:J,3,FALSE)</f>
        <v>GERARD Clementine</v>
      </c>
      <c r="G108" s="34" t="s">
        <v>1110</v>
      </c>
      <c r="H108" s="32" t="s">
        <v>1111</v>
      </c>
      <c r="I108" s="32">
        <v>50.16</v>
      </c>
      <c r="J108" s="291" t="s">
        <v>236</v>
      </c>
      <c r="K108" s="112">
        <v>0.989923</v>
      </c>
      <c r="L108" s="32"/>
      <c r="M108" s="155">
        <v>55</v>
      </c>
      <c r="N108" s="162">
        <v>60</v>
      </c>
      <c r="O108" s="162">
        <v>60</v>
      </c>
      <c r="P108" s="158">
        <v>55</v>
      </c>
      <c r="Q108" s="159"/>
      <c r="R108" s="172">
        <v>54.445765000000002</v>
      </c>
      <c r="S108" s="312" t="s">
        <v>34</v>
      </c>
      <c r="T108" s="312" t="s">
        <v>34</v>
      </c>
      <c r="U108" s="231" t="s">
        <v>1089</v>
      </c>
      <c r="V108" s="315">
        <v>45234</v>
      </c>
      <c r="W108" s="148" t="s">
        <v>48</v>
      </c>
      <c r="X108" s="147" t="s">
        <v>34</v>
      </c>
      <c r="Y108" s="220" t="s">
        <v>1494</v>
      </c>
      <c r="Z108" s="220" t="s">
        <v>1495</v>
      </c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114" customFormat="1" ht="15" customHeight="1" x14ac:dyDescent="0.25">
      <c r="A109" s="258">
        <v>35378</v>
      </c>
      <c r="B109" s="235" t="s">
        <v>652</v>
      </c>
      <c r="C109" s="236" t="s">
        <v>28</v>
      </c>
      <c r="D109" s="300">
        <v>34840</v>
      </c>
      <c r="E109" s="184" t="s">
        <v>48</v>
      </c>
      <c r="F109" s="343" t="str">
        <f>VLOOKUP('Qualifies DC France 2024'!A109,Présélections!A:J,3,FALSE)</f>
        <v>BALBIANI Lorraine</v>
      </c>
      <c r="G109" s="325" t="s">
        <v>1590</v>
      </c>
      <c r="H109" s="323" t="s">
        <v>1374</v>
      </c>
      <c r="I109" s="230">
        <v>56.95</v>
      </c>
      <c r="J109" s="186" t="s">
        <v>33</v>
      </c>
      <c r="K109" s="234">
        <v>0.88988299999999998</v>
      </c>
      <c r="L109" s="230">
        <v>42</v>
      </c>
      <c r="M109" s="209">
        <v>90</v>
      </c>
      <c r="N109" s="215">
        <v>95</v>
      </c>
      <c r="O109" s="215">
        <v>100</v>
      </c>
      <c r="P109" s="219">
        <v>100</v>
      </c>
      <c r="Q109" s="211"/>
      <c r="R109" s="212">
        <v>88.988299999999995</v>
      </c>
      <c r="S109" s="192" t="s">
        <v>509</v>
      </c>
      <c r="T109" s="192" t="s">
        <v>509</v>
      </c>
      <c r="U109" s="193" t="s">
        <v>655</v>
      </c>
      <c r="V109" s="194">
        <v>45269</v>
      </c>
      <c r="W109" s="214" t="s">
        <v>48</v>
      </c>
      <c r="X109" s="213" t="s">
        <v>509</v>
      </c>
      <c r="Y109" s="140" t="s">
        <v>1494</v>
      </c>
      <c r="Z109" s="140" t="s">
        <v>1495</v>
      </c>
    </row>
    <row r="110" spans="1:255" s="114" customFormat="1" ht="15" customHeight="1" x14ac:dyDescent="0.25">
      <c r="A110" s="142">
        <v>36405</v>
      </c>
      <c r="B110" s="142" t="s">
        <v>1465</v>
      </c>
      <c r="C110" s="178" t="s">
        <v>28</v>
      </c>
      <c r="D110" s="145">
        <v>35384</v>
      </c>
      <c r="E110" s="344" t="s">
        <v>48</v>
      </c>
      <c r="F110" s="343" t="str">
        <f>VLOOKUP('Qualifies DC France 2024'!A110,Présélections!A:J,3,FALSE)</f>
        <v>HUET Alison</v>
      </c>
      <c r="G110" s="207" t="s">
        <v>1463</v>
      </c>
      <c r="H110" s="59" t="s">
        <v>1464</v>
      </c>
      <c r="I110" s="32"/>
      <c r="J110" s="291" t="s">
        <v>33</v>
      </c>
      <c r="K110" s="112">
        <v>0.85116500000000006</v>
      </c>
      <c r="L110" s="32"/>
      <c r="M110" s="155">
        <v>70</v>
      </c>
      <c r="N110" s="161">
        <v>75</v>
      </c>
      <c r="O110" s="161">
        <v>80</v>
      </c>
      <c r="P110" s="158">
        <v>97.5</v>
      </c>
      <c r="Q110" s="159"/>
      <c r="R110" s="208" t="s">
        <v>1353</v>
      </c>
      <c r="S110" s="312" t="s">
        <v>266</v>
      </c>
      <c r="T110" s="312" t="s">
        <v>266</v>
      </c>
      <c r="U110" s="231" t="s">
        <v>1330</v>
      </c>
      <c r="V110" s="315">
        <v>45139</v>
      </c>
      <c r="W110" s="148" t="s">
        <v>48</v>
      </c>
      <c r="X110" s="147" t="s">
        <v>34</v>
      </c>
      <c r="Y110" s="220" t="s">
        <v>1494</v>
      </c>
      <c r="Z110" s="220" t="s">
        <v>1495</v>
      </c>
      <c r="AA110" s="183"/>
      <c r="AB110" s="183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114" customFormat="1" ht="15" customHeight="1" x14ac:dyDescent="0.25">
      <c r="A111" s="32">
        <v>38341</v>
      </c>
      <c r="B111" s="93" t="s">
        <v>1542</v>
      </c>
      <c r="C111" s="34" t="s">
        <v>28</v>
      </c>
      <c r="D111" s="145">
        <v>34960</v>
      </c>
      <c r="E111" s="344" t="s">
        <v>48</v>
      </c>
      <c r="F111" s="343" t="str">
        <f>VLOOKUP('Qualifies DC France 2024'!A111,Présélections!A:J,3,FALSE)</f>
        <v>ROUX Alizée</v>
      </c>
      <c r="G111" s="93" t="s">
        <v>1461</v>
      </c>
      <c r="H111" s="34" t="s">
        <v>1462</v>
      </c>
      <c r="I111" s="32">
        <v>55.8</v>
      </c>
      <c r="J111" s="291" t="s">
        <v>33</v>
      </c>
      <c r="K111" s="112">
        <v>0.90336000000000005</v>
      </c>
      <c r="L111" s="32"/>
      <c r="M111" s="209">
        <v>90</v>
      </c>
      <c r="N111" s="217">
        <v>95</v>
      </c>
      <c r="O111" s="217">
        <v>95</v>
      </c>
      <c r="P111" s="158">
        <v>90</v>
      </c>
      <c r="Q111" s="211"/>
      <c r="R111" s="172">
        <v>81.302400000000006</v>
      </c>
      <c r="S111" s="312" t="s">
        <v>266</v>
      </c>
      <c r="T111" s="312" t="s">
        <v>266</v>
      </c>
      <c r="U111" s="231" t="s">
        <v>1089</v>
      </c>
      <c r="V111" s="315">
        <v>45262</v>
      </c>
      <c r="W111" s="148" t="s">
        <v>48</v>
      </c>
      <c r="X111" s="147" t="s">
        <v>266</v>
      </c>
      <c r="Y111" s="220" t="s">
        <v>1494</v>
      </c>
      <c r="Z111" s="220" t="s">
        <v>1495</v>
      </c>
      <c r="AA111" s="183"/>
      <c r="AB111" s="183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</row>
    <row r="112" spans="1:255" s="114" customFormat="1" ht="15" customHeight="1" x14ac:dyDescent="0.25">
      <c r="A112" s="142">
        <v>45606</v>
      </c>
      <c r="B112" s="93" t="s">
        <v>906</v>
      </c>
      <c r="C112" s="34" t="s">
        <v>28</v>
      </c>
      <c r="D112" s="145">
        <v>36800</v>
      </c>
      <c r="E112" s="344" t="s">
        <v>48</v>
      </c>
      <c r="F112" s="343" t="str">
        <f>VLOOKUP('Qualifies DC France 2024'!A112,Présélections!A:J,3,FALSE)</f>
        <v>LE GALLO Maïssa</v>
      </c>
      <c r="G112" s="207" t="s">
        <v>912</v>
      </c>
      <c r="H112" s="207" t="s">
        <v>913</v>
      </c>
      <c r="I112" s="32">
        <v>56.9</v>
      </c>
      <c r="J112" s="291" t="s">
        <v>33</v>
      </c>
      <c r="K112" s="112">
        <v>0.89044600000000007</v>
      </c>
      <c r="L112" s="32"/>
      <c r="M112" s="155">
        <v>80</v>
      </c>
      <c r="N112" s="161">
        <v>85</v>
      </c>
      <c r="O112" s="161">
        <v>87.5</v>
      </c>
      <c r="P112" s="158">
        <v>87.5</v>
      </c>
      <c r="Q112" s="159"/>
      <c r="R112" s="172">
        <v>77.914025000000009</v>
      </c>
      <c r="S112" s="312" t="s">
        <v>266</v>
      </c>
      <c r="T112" s="312" t="s">
        <v>266</v>
      </c>
      <c r="U112" s="231" t="s">
        <v>905</v>
      </c>
      <c r="V112" s="315">
        <v>45228</v>
      </c>
      <c r="W112" s="148" t="s">
        <v>48</v>
      </c>
      <c r="X112" s="147" t="s">
        <v>266</v>
      </c>
      <c r="Y112" s="220" t="s">
        <v>1494</v>
      </c>
      <c r="Z112" s="220" t="s">
        <v>1495</v>
      </c>
      <c r="AA112" s="183"/>
      <c r="AB112" s="183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114" customFormat="1" ht="15" customHeight="1" x14ac:dyDescent="0.25">
      <c r="A113" s="285">
        <v>43174</v>
      </c>
      <c r="B113" s="235" t="s">
        <v>1678</v>
      </c>
      <c r="C113" s="236" t="s">
        <v>28</v>
      </c>
      <c r="D113" s="300">
        <v>36520</v>
      </c>
      <c r="E113" s="184" t="s">
        <v>48</v>
      </c>
      <c r="F113" s="343" t="str">
        <f>VLOOKUP('Qualifies DC France 2024'!A113,Présélections!A:J,3,FALSE)</f>
        <v>DELCANT Laura</v>
      </c>
      <c r="G113" s="323" t="s">
        <v>1705</v>
      </c>
      <c r="H113" s="230" t="s">
        <v>736</v>
      </c>
      <c r="I113" s="230">
        <v>56.37</v>
      </c>
      <c r="J113" s="186" t="s">
        <v>33</v>
      </c>
      <c r="K113" s="234">
        <v>0.89653800000000006</v>
      </c>
      <c r="L113" s="230">
        <v>9</v>
      </c>
      <c r="M113" s="209">
        <v>75</v>
      </c>
      <c r="N113" s="210">
        <v>80</v>
      </c>
      <c r="O113" s="210">
        <v>82.5</v>
      </c>
      <c r="P113" s="219">
        <v>82.5</v>
      </c>
      <c r="Q113" s="211"/>
      <c r="R113" s="212">
        <v>73.964385000000007</v>
      </c>
      <c r="S113" s="192" t="s">
        <v>34</v>
      </c>
      <c r="T113" s="192" t="s">
        <v>34</v>
      </c>
      <c r="U113" s="193" t="s">
        <v>400</v>
      </c>
      <c r="V113" s="194">
        <v>45276</v>
      </c>
      <c r="W113" s="214" t="s">
        <v>48</v>
      </c>
      <c r="X113" s="213" t="s">
        <v>34</v>
      </c>
      <c r="Y113" s="140" t="s">
        <v>1494</v>
      </c>
      <c r="Z113" s="140" t="s">
        <v>1495</v>
      </c>
    </row>
    <row r="114" spans="1:255" s="114" customFormat="1" ht="15" customHeight="1" x14ac:dyDescent="0.25">
      <c r="A114" s="285">
        <v>48498</v>
      </c>
      <c r="B114" s="235" t="s">
        <v>401</v>
      </c>
      <c r="C114" s="236" t="s">
        <v>28</v>
      </c>
      <c r="D114" s="300">
        <v>35714</v>
      </c>
      <c r="E114" s="184" t="s">
        <v>48</v>
      </c>
      <c r="F114" s="343" t="str">
        <f>VLOOKUP('Qualifies DC France 2024'!A114,Présélections!A:J,3,FALSE)</f>
        <v>GISSY Anaïs</v>
      </c>
      <c r="G114" s="323" t="s">
        <v>475</v>
      </c>
      <c r="H114" s="230" t="s">
        <v>476</v>
      </c>
      <c r="I114" s="230">
        <v>56.14</v>
      </c>
      <c r="J114" s="186" t="s">
        <v>33</v>
      </c>
      <c r="K114" s="234">
        <v>0.89925600000000006</v>
      </c>
      <c r="L114" s="230">
        <v>5</v>
      </c>
      <c r="M114" s="209">
        <v>75</v>
      </c>
      <c r="N114" s="210">
        <v>80</v>
      </c>
      <c r="O114" s="217">
        <v>85</v>
      </c>
      <c r="P114" s="219">
        <v>80</v>
      </c>
      <c r="Q114" s="211"/>
      <c r="R114" s="212">
        <v>71.940480000000008</v>
      </c>
      <c r="S114" s="192" t="s">
        <v>34</v>
      </c>
      <c r="T114" s="192" t="s">
        <v>34</v>
      </c>
      <c r="U114" s="193" t="s">
        <v>400</v>
      </c>
      <c r="V114" s="194">
        <v>45276</v>
      </c>
      <c r="W114" s="214" t="s">
        <v>48</v>
      </c>
      <c r="X114" s="213" t="s">
        <v>34</v>
      </c>
      <c r="Y114" s="140" t="s">
        <v>1494</v>
      </c>
      <c r="Z114" s="140" t="s">
        <v>1495</v>
      </c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114" customFormat="1" ht="15" customHeight="1" x14ac:dyDescent="0.25">
      <c r="A115" s="142">
        <v>39626</v>
      </c>
      <c r="B115" s="142" t="s">
        <v>1200</v>
      </c>
      <c r="C115" s="34" t="s">
        <v>28</v>
      </c>
      <c r="D115" s="345">
        <v>35552</v>
      </c>
      <c r="E115" s="344" t="s">
        <v>48</v>
      </c>
      <c r="F115" s="343" t="str">
        <f>VLOOKUP('Qualifies DC France 2024'!A115,Présélections!A:J,3,FALSE)</f>
        <v>SANTOS DE ALMEIDA Barbara</v>
      </c>
      <c r="G115" s="59" t="s">
        <v>1423</v>
      </c>
      <c r="H115" s="59" t="s">
        <v>485</v>
      </c>
      <c r="I115" s="59">
        <v>55.3</v>
      </c>
      <c r="J115" s="291" t="s">
        <v>33</v>
      </c>
      <c r="K115" s="112">
        <v>0.90958700000000003</v>
      </c>
      <c r="L115" s="32"/>
      <c r="M115" s="163">
        <v>70</v>
      </c>
      <c r="N115" s="156">
        <v>75</v>
      </c>
      <c r="O115" s="162">
        <v>77.5</v>
      </c>
      <c r="P115" s="158">
        <v>77.5</v>
      </c>
      <c r="Q115" s="159"/>
      <c r="R115" s="172">
        <v>70.4929925</v>
      </c>
      <c r="S115" s="312" t="s">
        <v>34</v>
      </c>
      <c r="T115" s="312" t="s">
        <v>34</v>
      </c>
      <c r="U115" s="231" t="s">
        <v>486</v>
      </c>
      <c r="V115" s="315">
        <v>45256</v>
      </c>
      <c r="W115" s="148" t="s">
        <v>48</v>
      </c>
      <c r="X115" s="147" t="s">
        <v>34</v>
      </c>
      <c r="Y115" s="220" t="s">
        <v>1494</v>
      </c>
      <c r="Z115" s="220" t="s">
        <v>1495</v>
      </c>
    </row>
    <row r="116" spans="1:255" s="114" customFormat="1" ht="15" customHeight="1" x14ac:dyDescent="0.25">
      <c r="A116" s="32">
        <v>29168</v>
      </c>
      <c r="B116" s="93" t="s">
        <v>697</v>
      </c>
      <c r="C116" s="34" t="s">
        <v>28</v>
      </c>
      <c r="D116" s="145">
        <v>36326</v>
      </c>
      <c r="E116" s="344" t="s">
        <v>48</v>
      </c>
      <c r="F116" s="343" t="str">
        <f>VLOOKUP('Qualifies DC France 2024'!A116,Présélections!A:J,3,FALSE)</f>
        <v>ROUSSELOT Lucie</v>
      </c>
      <c r="G116" s="93" t="s">
        <v>1546</v>
      </c>
      <c r="H116" s="34" t="s">
        <v>743</v>
      </c>
      <c r="I116" s="32">
        <v>56.6</v>
      </c>
      <c r="J116" s="291" t="s">
        <v>33</v>
      </c>
      <c r="K116" s="112">
        <v>0.89386500000000002</v>
      </c>
      <c r="L116" s="32"/>
      <c r="M116" s="209">
        <v>72.5</v>
      </c>
      <c r="N116" s="217">
        <v>77.5</v>
      </c>
      <c r="O116" s="210">
        <v>77.5</v>
      </c>
      <c r="P116" s="158">
        <v>77.5</v>
      </c>
      <c r="Q116" s="211"/>
      <c r="R116" s="172">
        <v>69.274537500000008</v>
      </c>
      <c r="S116" s="312" t="s">
        <v>34</v>
      </c>
      <c r="T116" s="312" t="s">
        <v>34</v>
      </c>
      <c r="U116" s="231" t="s">
        <v>1089</v>
      </c>
      <c r="V116" s="315">
        <v>45262</v>
      </c>
      <c r="W116" s="148" t="s">
        <v>48</v>
      </c>
      <c r="X116" s="147" t="s">
        <v>34</v>
      </c>
      <c r="Y116" s="220" t="s">
        <v>1494</v>
      </c>
      <c r="Z116" s="220" t="s">
        <v>1495</v>
      </c>
      <c r="AA116" s="183"/>
      <c r="AB116" s="183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114" customFormat="1" ht="15" customHeight="1" x14ac:dyDescent="0.25">
      <c r="A117" s="142">
        <v>37725</v>
      </c>
      <c r="B117" s="142"/>
      <c r="C117" s="178" t="s">
        <v>28</v>
      </c>
      <c r="D117" s="345">
        <v>36605</v>
      </c>
      <c r="E117" s="344" t="s">
        <v>48</v>
      </c>
      <c r="F117" s="343" t="str">
        <f>VLOOKUP('Qualifies DC France 2024'!A117,Présélections!A:J,3,FALSE)</f>
        <v>HATTOU Justine</v>
      </c>
      <c r="G117" s="207" t="s">
        <v>924</v>
      </c>
      <c r="H117" s="59" t="s">
        <v>925</v>
      </c>
      <c r="I117" s="32"/>
      <c r="J117" s="291" t="s">
        <v>33</v>
      </c>
      <c r="K117" s="112">
        <v>0.85116500000000006</v>
      </c>
      <c r="L117" s="32"/>
      <c r="M117" s="155">
        <v>70</v>
      </c>
      <c r="N117" s="161">
        <v>75</v>
      </c>
      <c r="O117" s="161">
        <v>80</v>
      </c>
      <c r="P117" s="158">
        <v>77.5</v>
      </c>
      <c r="Q117" s="159"/>
      <c r="R117" s="172">
        <v>68.09320000000001</v>
      </c>
      <c r="S117" s="312" t="s">
        <v>1353</v>
      </c>
      <c r="T117" s="312" t="s">
        <v>1353</v>
      </c>
      <c r="U117" s="231" t="s">
        <v>1330</v>
      </c>
      <c r="V117" s="315">
        <v>45139</v>
      </c>
      <c r="W117" s="148" t="s">
        <v>48</v>
      </c>
      <c r="X117" s="147" t="s">
        <v>34</v>
      </c>
      <c r="Y117" s="220" t="s">
        <v>1494</v>
      </c>
      <c r="Z117" s="220" t="s">
        <v>1495</v>
      </c>
    </row>
    <row r="118" spans="1:255" s="114" customFormat="1" ht="15" customHeight="1" x14ac:dyDescent="0.25">
      <c r="A118" s="32">
        <v>29052</v>
      </c>
      <c r="B118" s="93" t="s">
        <v>1090</v>
      </c>
      <c r="C118" s="34" t="s">
        <v>28</v>
      </c>
      <c r="D118" s="145">
        <v>35376</v>
      </c>
      <c r="E118" s="344" t="s">
        <v>48</v>
      </c>
      <c r="F118" s="343" t="str">
        <f>VLOOKUP('Qualifies DC France 2024'!A118,Présélections!A:J,3,FALSE)</f>
        <v>MARTIN Lucile</v>
      </c>
      <c r="G118" s="34" t="s">
        <v>1112</v>
      </c>
      <c r="H118" s="32" t="s">
        <v>1113</v>
      </c>
      <c r="I118" s="32">
        <v>56.62</v>
      </c>
      <c r="J118" s="291" t="s">
        <v>33</v>
      </c>
      <c r="K118" s="112">
        <v>0.89363500000000007</v>
      </c>
      <c r="L118" s="32"/>
      <c r="M118" s="155">
        <v>65</v>
      </c>
      <c r="N118" s="161">
        <v>70</v>
      </c>
      <c r="O118" s="160"/>
      <c r="P118" s="158">
        <v>70</v>
      </c>
      <c r="Q118" s="159"/>
      <c r="R118" s="172">
        <v>62.554450000000003</v>
      </c>
      <c r="S118" s="312" t="s">
        <v>34</v>
      </c>
      <c r="T118" s="312" t="s">
        <v>34</v>
      </c>
      <c r="U118" s="231" t="s">
        <v>1089</v>
      </c>
      <c r="V118" s="315">
        <v>45234</v>
      </c>
      <c r="W118" s="148" t="s">
        <v>48</v>
      </c>
      <c r="X118" s="147" t="s">
        <v>34</v>
      </c>
      <c r="Y118" s="220" t="s">
        <v>1494</v>
      </c>
      <c r="Z118" s="220" t="s">
        <v>1495</v>
      </c>
    </row>
    <row r="119" spans="1:255" s="114" customFormat="1" ht="15" customHeight="1" x14ac:dyDescent="0.25">
      <c r="A119" s="258">
        <v>43603</v>
      </c>
      <c r="B119" s="235" t="s">
        <v>1583</v>
      </c>
      <c r="C119" s="236" t="s">
        <v>28</v>
      </c>
      <c r="D119" s="300">
        <v>36837</v>
      </c>
      <c r="E119" s="184" t="s">
        <v>48</v>
      </c>
      <c r="F119" s="343" t="str">
        <f>VLOOKUP('Qualifies DC France 2024'!A119,Présélections!A:J,3,FALSE)</f>
        <v>KERSTEMONT Laura</v>
      </c>
      <c r="G119" s="325" t="s">
        <v>1584</v>
      </c>
      <c r="H119" s="323" t="s">
        <v>736</v>
      </c>
      <c r="I119" s="230">
        <v>55.9</v>
      </c>
      <c r="J119" s="186" t="s">
        <v>33</v>
      </c>
      <c r="K119" s="234">
        <v>0.902142</v>
      </c>
      <c r="L119" s="230">
        <v>27</v>
      </c>
      <c r="M119" s="209">
        <v>62.5</v>
      </c>
      <c r="N119" s="210">
        <v>67.5</v>
      </c>
      <c r="O119" s="217">
        <v>70</v>
      </c>
      <c r="P119" s="219">
        <v>67.5</v>
      </c>
      <c r="Q119" s="211"/>
      <c r="R119" s="212">
        <v>60.894584999999999</v>
      </c>
      <c r="S119" s="192" t="s">
        <v>34</v>
      </c>
      <c r="T119" s="192" t="s">
        <v>34</v>
      </c>
      <c r="U119" s="193" t="s">
        <v>655</v>
      </c>
      <c r="V119" s="194">
        <v>45269</v>
      </c>
      <c r="W119" s="214" t="s">
        <v>48</v>
      </c>
      <c r="X119" s="213" t="s">
        <v>34</v>
      </c>
      <c r="Y119" s="140" t="s">
        <v>1494</v>
      </c>
      <c r="Z119" s="140" t="s">
        <v>1495</v>
      </c>
    </row>
    <row r="120" spans="1:255" s="114" customFormat="1" ht="15" customHeight="1" x14ac:dyDescent="0.25">
      <c r="A120" s="32">
        <v>46801</v>
      </c>
      <c r="B120" s="93" t="s">
        <v>705</v>
      </c>
      <c r="C120" s="34" t="s">
        <v>28</v>
      </c>
      <c r="D120" s="145">
        <v>36788</v>
      </c>
      <c r="E120" s="344" t="s">
        <v>48</v>
      </c>
      <c r="F120" s="343" t="str">
        <f>VLOOKUP('Qualifies DC France 2024'!A120,Présélections!A:J,3,FALSE)</f>
        <v>GUILLMOT Anabel</v>
      </c>
      <c r="G120" s="93" t="s">
        <v>737</v>
      </c>
      <c r="H120" s="34" t="s">
        <v>738</v>
      </c>
      <c r="I120" s="92">
        <v>56.15</v>
      </c>
      <c r="J120" s="291" t="s">
        <v>33</v>
      </c>
      <c r="K120" s="112">
        <v>0.89913700000000008</v>
      </c>
      <c r="L120" s="32"/>
      <c r="M120" s="155">
        <v>62.5</v>
      </c>
      <c r="N120" s="156">
        <v>67.5</v>
      </c>
      <c r="O120" s="162">
        <v>70</v>
      </c>
      <c r="P120" s="158">
        <v>67.5</v>
      </c>
      <c r="Q120" s="159"/>
      <c r="R120" s="172">
        <v>60.691747500000005</v>
      </c>
      <c r="S120" s="312" t="s">
        <v>34</v>
      </c>
      <c r="T120" s="312" t="s">
        <v>34</v>
      </c>
      <c r="U120" s="231" t="s">
        <v>655</v>
      </c>
      <c r="V120" s="315">
        <v>45088</v>
      </c>
      <c r="W120" s="148" t="s">
        <v>48</v>
      </c>
      <c r="X120" s="147" t="s">
        <v>34</v>
      </c>
      <c r="Y120" s="220" t="s">
        <v>1494</v>
      </c>
      <c r="Z120" s="220" t="s">
        <v>1495</v>
      </c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s="114" customFormat="1" ht="15" customHeight="1" x14ac:dyDescent="0.25">
      <c r="A121" s="32">
        <v>14335</v>
      </c>
      <c r="B121" s="93" t="s">
        <v>1218</v>
      </c>
      <c r="C121" s="34" t="s">
        <v>28</v>
      </c>
      <c r="D121" s="145">
        <v>31398</v>
      </c>
      <c r="E121" s="344" t="s">
        <v>48</v>
      </c>
      <c r="F121" s="343" t="str">
        <f>VLOOKUP('Qualifies DC France 2024'!A121,Présélections!A:J,3,FALSE)</f>
        <v>COLARD Pauline</v>
      </c>
      <c r="G121" s="93" t="s">
        <v>1203</v>
      </c>
      <c r="H121" s="34" t="s">
        <v>734</v>
      </c>
      <c r="I121" s="92">
        <v>56.98</v>
      </c>
      <c r="J121" s="291" t="s">
        <v>33</v>
      </c>
      <c r="K121" s="112">
        <v>0.88954600000000006</v>
      </c>
      <c r="L121" s="32"/>
      <c r="M121" s="155">
        <v>60</v>
      </c>
      <c r="N121" s="156">
        <v>65</v>
      </c>
      <c r="O121" s="162">
        <v>70</v>
      </c>
      <c r="P121" s="158">
        <v>65</v>
      </c>
      <c r="Q121" s="159"/>
      <c r="R121" s="172">
        <v>57.820490000000007</v>
      </c>
      <c r="S121" s="312" t="s">
        <v>34</v>
      </c>
      <c r="T121" s="312" t="s">
        <v>34</v>
      </c>
      <c r="U121" s="231" t="s">
        <v>36</v>
      </c>
      <c r="V121" s="315">
        <v>45234</v>
      </c>
      <c r="W121" s="148" t="s">
        <v>48</v>
      </c>
      <c r="X121" s="147" t="s">
        <v>34</v>
      </c>
      <c r="Y121" s="220" t="s">
        <v>1494</v>
      </c>
      <c r="Z121" s="220" t="s">
        <v>1495</v>
      </c>
    </row>
    <row r="122" spans="1:255" s="114" customFormat="1" ht="15" customHeight="1" x14ac:dyDescent="0.25">
      <c r="A122" s="142">
        <v>45312</v>
      </c>
      <c r="B122" s="142" t="s">
        <v>1043</v>
      </c>
      <c r="C122" s="34" t="s">
        <v>28</v>
      </c>
      <c r="D122" s="345">
        <v>36352</v>
      </c>
      <c r="E122" s="344" t="s">
        <v>48</v>
      </c>
      <c r="F122" s="343" t="str">
        <f>VLOOKUP('Qualifies DC France 2024'!A122,Présélections!A:J,3,FALSE)</f>
        <v>DUPORT Alyssa</v>
      </c>
      <c r="G122" s="93" t="s">
        <v>1045</v>
      </c>
      <c r="H122" s="34" t="s">
        <v>1046</v>
      </c>
      <c r="I122" s="92">
        <v>56.89</v>
      </c>
      <c r="J122" s="291" t="s">
        <v>33</v>
      </c>
      <c r="K122" s="112">
        <v>0.89055800000000007</v>
      </c>
      <c r="L122" s="32"/>
      <c r="M122" s="155">
        <v>57.5</v>
      </c>
      <c r="N122" s="156">
        <v>62.5</v>
      </c>
      <c r="O122" s="162">
        <v>67.5</v>
      </c>
      <c r="P122" s="158">
        <v>62.5</v>
      </c>
      <c r="Q122" s="159"/>
      <c r="R122" s="172">
        <v>55.659875000000007</v>
      </c>
      <c r="S122" s="312" t="s">
        <v>34</v>
      </c>
      <c r="T122" s="312" t="s">
        <v>34</v>
      </c>
      <c r="U122" s="231" t="s">
        <v>44</v>
      </c>
      <c r="V122" s="315">
        <v>45228</v>
      </c>
      <c r="W122" s="148" t="s">
        <v>48</v>
      </c>
      <c r="X122" s="147" t="s">
        <v>34</v>
      </c>
      <c r="Y122" s="220" t="s">
        <v>1494</v>
      </c>
      <c r="Z122" s="220" t="s">
        <v>1495</v>
      </c>
    </row>
    <row r="123" spans="1:255" s="114" customFormat="1" ht="15" customHeight="1" x14ac:dyDescent="0.25">
      <c r="A123" s="32">
        <v>45048</v>
      </c>
      <c r="B123" s="93" t="s">
        <v>1096</v>
      </c>
      <c r="C123" s="34" t="s">
        <v>28</v>
      </c>
      <c r="D123" s="145">
        <v>35274</v>
      </c>
      <c r="E123" s="344" t="s">
        <v>48</v>
      </c>
      <c r="F123" s="343" t="str">
        <f>VLOOKUP('Qualifies DC France 2024'!A123,Présélections!A:J,3,FALSE)</f>
        <v>JAFFRE Maurine</v>
      </c>
      <c r="G123" s="93" t="s">
        <v>1547</v>
      </c>
      <c r="H123" s="34" t="s">
        <v>1548</v>
      </c>
      <c r="I123" s="92">
        <v>55.9</v>
      </c>
      <c r="J123" s="291" t="s">
        <v>33</v>
      </c>
      <c r="K123" s="112">
        <v>0.902142</v>
      </c>
      <c r="L123" s="32"/>
      <c r="M123" s="209">
        <v>52.5</v>
      </c>
      <c r="N123" s="210">
        <v>57.5</v>
      </c>
      <c r="O123" s="215">
        <v>60</v>
      </c>
      <c r="P123" s="158">
        <v>60</v>
      </c>
      <c r="Q123" s="211"/>
      <c r="R123" s="172">
        <v>54.128520000000002</v>
      </c>
      <c r="S123" s="312" t="s">
        <v>34</v>
      </c>
      <c r="T123" s="312" t="s">
        <v>34</v>
      </c>
      <c r="U123" s="231" t="s">
        <v>1089</v>
      </c>
      <c r="V123" s="315">
        <v>45262</v>
      </c>
      <c r="W123" s="148" t="s">
        <v>48</v>
      </c>
      <c r="X123" s="147" t="s">
        <v>34</v>
      </c>
      <c r="Y123" s="220" t="s">
        <v>1494</v>
      </c>
      <c r="Z123" s="220" t="s">
        <v>1495</v>
      </c>
    </row>
    <row r="124" spans="1:255" s="114" customFormat="1" ht="15" customHeight="1" x14ac:dyDescent="0.25">
      <c r="A124" s="142">
        <v>52844</v>
      </c>
      <c r="B124" s="142" t="s">
        <v>127</v>
      </c>
      <c r="C124" s="34" t="s">
        <v>28</v>
      </c>
      <c r="D124" s="345">
        <v>31792</v>
      </c>
      <c r="E124" s="344" t="s">
        <v>48</v>
      </c>
      <c r="F124" s="343" t="e">
        <f>VLOOKUP('Qualifies DC France 2024'!A124,Présélections!A:J,3,FALSE)</f>
        <v>#N/A</v>
      </c>
      <c r="G124" s="59" t="s">
        <v>1469</v>
      </c>
      <c r="H124" s="59" t="s">
        <v>476</v>
      </c>
      <c r="I124" s="331">
        <v>55.7</v>
      </c>
      <c r="J124" s="291" t="s">
        <v>33</v>
      </c>
      <c r="K124" s="112">
        <v>0.90458700000000003</v>
      </c>
      <c r="L124" s="32"/>
      <c r="M124" s="209">
        <v>57.5</v>
      </c>
      <c r="N124" s="216"/>
      <c r="O124" s="216"/>
      <c r="P124" s="219">
        <v>57.5</v>
      </c>
      <c r="Q124" s="211"/>
      <c r="R124" s="212">
        <v>52.013752500000002</v>
      </c>
      <c r="S124" s="192" t="s">
        <v>34</v>
      </c>
      <c r="T124" s="192" t="s">
        <v>34</v>
      </c>
      <c r="U124" s="193" t="s">
        <v>130</v>
      </c>
      <c r="V124" s="194">
        <v>45262</v>
      </c>
      <c r="W124" s="214" t="s">
        <v>48</v>
      </c>
      <c r="X124" s="213" t="s">
        <v>34</v>
      </c>
      <c r="Y124" s="220" t="s">
        <v>1494</v>
      </c>
      <c r="Z124" s="220" t="s">
        <v>1495</v>
      </c>
    </row>
    <row r="125" spans="1:255" s="114" customFormat="1" ht="15" customHeight="1" x14ac:dyDescent="0.25">
      <c r="A125" s="32">
        <v>50152</v>
      </c>
      <c r="B125" s="93" t="s">
        <v>1114</v>
      </c>
      <c r="C125" s="34" t="s">
        <v>28</v>
      </c>
      <c r="D125" s="145">
        <v>35396</v>
      </c>
      <c r="E125" s="344" t="s">
        <v>48</v>
      </c>
      <c r="F125" s="343" t="str">
        <f>VLOOKUP('Qualifies DC France 2024'!A125,Présélections!A:J,3,FALSE)</f>
        <v>MONTERO Laetitia</v>
      </c>
      <c r="G125" s="93" t="s">
        <v>1115</v>
      </c>
      <c r="H125" s="34" t="s">
        <v>1116</v>
      </c>
      <c r="I125" s="32">
        <v>55.78</v>
      </c>
      <c r="J125" s="291" t="s">
        <v>33</v>
      </c>
      <c r="K125" s="112">
        <v>0.90360499999999999</v>
      </c>
      <c r="L125" s="32"/>
      <c r="M125" s="155">
        <v>55</v>
      </c>
      <c r="N125" s="156">
        <v>57.5</v>
      </c>
      <c r="O125" s="162">
        <v>60</v>
      </c>
      <c r="P125" s="158">
        <v>57.5</v>
      </c>
      <c r="Q125" s="159"/>
      <c r="R125" s="172">
        <v>51.9572875</v>
      </c>
      <c r="S125" s="312" t="s">
        <v>34</v>
      </c>
      <c r="T125" s="312" t="s">
        <v>34</v>
      </c>
      <c r="U125" s="231" t="s">
        <v>1089</v>
      </c>
      <c r="V125" s="315">
        <v>45234</v>
      </c>
      <c r="W125" s="148" t="s">
        <v>48</v>
      </c>
      <c r="X125" s="147" t="s">
        <v>34</v>
      </c>
      <c r="Y125" s="220" t="s">
        <v>1494</v>
      </c>
      <c r="Z125" s="220" t="s">
        <v>1495</v>
      </c>
    </row>
    <row r="126" spans="1:255" s="114" customFormat="1" ht="15" customHeight="1" x14ac:dyDescent="0.25">
      <c r="A126" s="142">
        <v>40802</v>
      </c>
      <c r="B126" s="142" t="s">
        <v>1421</v>
      </c>
      <c r="C126" s="34" t="s">
        <v>28</v>
      </c>
      <c r="D126" s="345">
        <v>36306</v>
      </c>
      <c r="E126" s="344" t="s">
        <v>48</v>
      </c>
      <c r="F126" s="343" t="str">
        <f>VLOOKUP('Qualifies DC France 2024'!A126,Présélections!A:J,3,FALSE)</f>
        <v>FOURNIOLS Sarah</v>
      </c>
      <c r="G126" s="59" t="s">
        <v>1422</v>
      </c>
      <c r="H126" s="59" t="s">
        <v>891</v>
      </c>
      <c r="I126" s="59">
        <v>56.4</v>
      </c>
      <c r="J126" s="291" t="s">
        <v>33</v>
      </c>
      <c r="K126" s="112">
        <v>0.89618700000000007</v>
      </c>
      <c r="L126" s="32"/>
      <c r="M126" s="163">
        <v>52.5</v>
      </c>
      <c r="N126" s="156">
        <v>57.5</v>
      </c>
      <c r="O126" s="162">
        <v>60</v>
      </c>
      <c r="P126" s="158">
        <v>57.5</v>
      </c>
      <c r="Q126" s="159"/>
      <c r="R126" s="172">
        <v>51.530752500000006</v>
      </c>
      <c r="S126" s="312" t="s">
        <v>34</v>
      </c>
      <c r="T126" s="312" t="s">
        <v>34</v>
      </c>
      <c r="U126" s="231" t="s">
        <v>486</v>
      </c>
      <c r="V126" s="315">
        <v>45256</v>
      </c>
      <c r="W126" s="148" t="s">
        <v>48</v>
      </c>
      <c r="X126" s="147" t="s">
        <v>34</v>
      </c>
      <c r="Y126" s="220" t="s">
        <v>1494</v>
      </c>
      <c r="Z126" s="220" t="s">
        <v>1495</v>
      </c>
    </row>
    <row r="127" spans="1:255" s="114" customFormat="1" ht="15" customHeight="1" x14ac:dyDescent="0.25">
      <c r="A127" s="258">
        <v>43903</v>
      </c>
      <c r="B127" s="235" t="s">
        <v>652</v>
      </c>
      <c r="C127" s="236" t="s">
        <v>28</v>
      </c>
      <c r="D127" s="300">
        <v>34208</v>
      </c>
      <c r="E127" s="184" t="s">
        <v>48</v>
      </c>
      <c r="F127" s="343" t="str">
        <f>VLOOKUP('Qualifies DC France 2024'!A127,Présélections!A:J,3,FALSE)</f>
        <v>FLAMANT Anna</v>
      </c>
      <c r="G127" s="325" t="s">
        <v>612</v>
      </c>
      <c r="H127" s="323" t="s">
        <v>613</v>
      </c>
      <c r="I127" s="230">
        <v>55.8</v>
      </c>
      <c r="J127" s="186" t="s">
        <v>33</v>
      </c>
      <c r="K127" s="234">
        <v>0.90336000000000005</v>
      </c>
      <c r="L127" s="230">
        <v>76</v>
      </c>
      <c r="M127" s="209">
        <v>57.5</v>
      </c>
      <c r="N127" s="216">
        <v>60</v>
      </c>
      <c r="O127" s="216">
        <v>60</v>
      </c>
      <c r="P127" s="219">
        <v>57.5</v>
      </c>
      <c r="Q127" s="211"/>
      <c r="R127" s="212">
        <v>51.943200000000004</v>
      </c>
      <c r="S127" s="192" t="s">
        <v>34</v>
      </c>
      <c r="T127" s="192" t="s">
        <v>34</v>
      </c>
      <c r="U127" s="193" t="s">
        <v>655</v>
      </c>
      <c r="V127" s="194">
        <v>45269</v>
      </c>
      <c r="W127" s="214" t="s">
        <v>48</v>
      </c>
      <c r="X127" s="213" t="s">
        <v>34</v>
      </c>
      <c r="Y127" s="140" t="s">
        <v>1494</v>
      </c>
      <c r="Z127" s="140" t="s">
        <v>1495</v>
      </c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83"/>
      <c r="CM127" s="183"/>
      <c r="CN127" s="183"/>
      <c r="CO127" s="183"/>
      <c r="CP127" s="183"/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  <c r="DB127" s="183"/>
      <c r="DC127" s="183"/>
      <c r="DD127" s="183"/>
      <c r="DE127" s="183"/>
      <c r="DF127" s="183"/>
      <c r="DG127" s="183"/>
      <c r="DH127" s="183"/>
      <c r="DI127" s="183"/>
      <c r="DJ127" s="183"/>
      <c r="DK127" s="183"/>
      <c r="DL127" s="183"/>
      <c r="DM127" s="183"/>
      <c r="DN127" s="183"/>
      <c r="DO127" s="183"/>
      <c r="DP127" s="183"/>
      <c r="DQ127" s="183"/>
      <c r="DR127" s="183"/>
      <c r="DS127" s="183"/>
      <c r="DT127" s="183"/>
      <c r="DU127" s="183"/>
      <c r="DV127" s="183"/>
      <c r="DW127" s="183"/>
      <c r="DX127" s="183"/>
      <c r="DY127" s="183"/>
      <c r="DZ127" s="183"/>
      <c r="EA127" s="183"/>
      <c r="EB127" s="183"/>
      <c r="EC127" s="183"/>
      <c r="ED127" s="183"/>
      <c r="EE127" s="183"/>
      <c r="EF127" s="183"/>
      <c r="EG127" s="183"/>
      <c r="EH127" s="183"/>
      <c r="EI127" s="183"/>
      <c r="EJ127" s="183"/>
      <c r="EK127" s="183"/>
      <c r="EL127" s="183"/>
      <c r="EM127" s="183"/>
      <c r="EN127" s="183"/>
      <c r="EO127" s="183"/>
      <c r="EP127" s="183"/>
      <c r="EQ127" s="183"/>
      <c r="ER127" s="183"/>
      <c r="ES127" s="183"/>
      <c r="ET127" s="183"/>
      <c r="EU127" s="183"/>
      <c r="EV127" s="183"/>
      <c r="EW127" s="183"/>
      <c r="EX127" s="183"/>
      <c r="EY127" s="183"/>
      <c r="EZ127" s="183"/>
      <c r="FA127" s="183"/>
      <c r="FB127" s="183"/>
      <c r="FC127" s="183"/>
      <c r="FD127" s="183"/>
      <c r="FE127" s="183"/>
      <c r="FF127" s="183"/>
      <c r="FG127" s="183"/>
      <c r="FH127" s="183"/>
      <c r="FI127" s="183"/>
      <c r="FJ127" s="183"/>
      <c r="FK127" s="183"/>
      <c r="FL127" s="183"/>
      <c r="FM127" s="183"/>
      <c r="FN127" s="183"/>
      <c r="FO127" s="183"/>
      <c r="FP127" s="183"/>
      <c r="FQ127" s="183"/>
      <c r="FR127" s="183"/>
      <c r="FS127" s="183"/>
      <c r="FT127" s="183"/>
      <c r="FU127" s="183"/>
      <c r="FV127" s="183"/>
      <c r="FW127" s="183"/>
      <c r="FX127" s="183"/>
      <c r="FY127" s="183"/>
      <c r="FZ127" s="183"/>
      <c r="GA127" s="183"/>
      <c r="GB127" s="183"/>
      <c r="GC127" s="183"/>
      <c r="GD127" s="183"/>
      <c r="GE127" s="183"/>
      <c r="GF127" s="183"/>
      <c r="GG127" s="183"/>
      <c r="GH127" s="183"/>
      <c r="GI127" s="183"/>
      <c r="GJ127" s="183"/>
      <c r="GK127" s="183"/>
      <c r="GL127" s="183"/>
      <c r="GM127" s="183"/>
      <c r="GN127" s="183"/>
      <c r="GO127" s="183"/>
      <c r="GP127" s="183"/>
      <c r="GQ127" s="183"/>
      <c r="GR127" s="183"/>
      <c r="GS127" s="183"/>
      <c r="GT127" s="183"/>
      <c r="GU127" s="183"/>
      <c r="GV127" s="183"/>
      <c r="GW127" s="183"/>
      <c r="GX127" s="183"/>
      <c r="GY127" s="183"/>
      <c r="GZ127" s="183"/>
      <c r="HA127" s="183"/>
      <c r="HB127" s="183"/>
      <c r="HC127" s="183"/>
      <c r="HD127" s="183"/>
      <c r="HE127" s="183"/>
      <c r="HF127" s="183"/>
      <c r="HG127" s="183"/>
      <c r="HH127" s="183"/>
      <c r="HI127" s="183"/>
      <c r="HJ127" s="183"/>
      <c r="HK127" s="183"/>
      <c r="HL127" s="183"/>
      <c r="HM127" s="183"/>
      <c r="HN127" s="183"/>
      <c r="HO127" s="183"/>
      <c r="HP127" s="183"/>
      <c r="HQ127" s="183"/>
      <c r="HR127" s="183"/>
      <c r="HS127" s="183"/>
      <c r="HT127" s="183"/>
      <c r="HU127" s="183"/>
      <c r="HV127" s="183"/>
      <c r="HW127" s="183"/>
      <c r="HX127" s="183"/>
      <c r="HY127" s="183"/>
      <c r="HZ127" s="183"/>
      <c r="IA127" s="183"/>
      <c r="IB127" s="183"/>
      <c r="IC127" s="183"/>
      <c r="ID127" s="183"/>
      <c r="IE127" s="183"/>
      <c r="IF127" s="183"/>
      <c r="IG127" s="183"/>
      <c r="IH127" s="183"/>
      <c r="II127" s="183"/>
      <c r="IJ127" s="183"/>
      <c r="IK127" s="183"/>
      <c r="IL127" s="183"/>
      <c r="IM127" s="183"/>
      <c r="IN127" s="183"/>
      <c r="IO127" s="183"/>
      <c r="IP127" s="183"/>
      <c r="IQ127" s="183"/>
      <c r="IR127" s="183"/>
      <c r="IS127" s="183"/>
      <c r="IT127" s="183"/>
      <c r="IU127" s="183"/>
    </row>
    <row r="128" spans="1:255" s="114" customFormat="1" ht="15" customHeight="1" x14ac:dyDescent="0.25">
      <c r="A128" s="258">
        <v>1137</v>
      </c>
      <c r="B128" s="235" t="s">
        <v>1591</v>
      </c>
      <c r="C128" s="236" t="s">
        <v>28</v>
      </c>
      <c r="D128" s="300">
        <v>34301</v>
      </c>
      <c r="E128" s="184" t="s">
        <v>48</v>
      </c>
      <c r="F128" s="343" t="str">
        <f>VLOOKUP('Qualifies DC France 2024'!A128,Présélections!A:J,3,FALSE)</f>
        <v>CHARLES Ludivine</v>
      </c>
      <c r="G128" s="325" t="s">
        <v>1592</v>
      </c>
      <c r="H128" s="323" t="s">
        <v>927</v>
      </c>
      <c r="I128" s="237">
        <v>62.5</v>
      </c>
      <c r="J128" s="186" t="s">
        <v>111</v>
      </c>
      <c r="K128" s="234">
        <v>0.83822300000000005</v>
      </c>
      <c r="L128" s="230">
        <v>68</v>
      </c>
      <c r="M128" s="209">
        <v>87.5</v>
      </c>
      <c r="N128" s="210">
        <v>95</v>
      </c>
      <c r="O128" s="215">
        <v>100</v>
      </c>
      <c r="P128" s="219">
        <v>100</v>
      </c>
      <c r="Q128" s="211"/>
      <c r="R128" s="212">
        <v>83.822299999999998</v>
      </c>
      <c r="S128" s="192" t="s">
        <v>266</v>
      </c>
      <c r="T128" s="192" t="s">
        <v>266</v>
      </c>
      <c r="U128" s="193" t="s">
        <v>655</v>
      </c>
      <c r="V128" s="194">
        <v>45269</v>
      </c>
      <c r="W128" s="214" t="s">
        <v>48</v>
      </c>
      <c r="X128" s="213" t="s">
        <v>266</v>
      </c>
      <c r="Y128" s="140" t="s">
        <v>1494</v>
      </c>
      <c r="Z128" s="140" t="s">
        <v>1495</v>
      </c>
    </row>
    <row r="129" spans="1:255" s="114" customFormat="1" ht="15" customHeight="1" x14ac:dyDescent="0.25">
      <c r="A129" s="142">
        <v>45606</v>
      </c>
      <c r="B129" s="93" t="s">
        <v>1353</v>
      </c>
      <c r="C129" s="34" t="s">
        <v>28</v>
      </c>
      <c r="D129" s="145">
        <v>36800</v>
      </c>
      <c r="E129" s="344" t="s">
        <v>48</v>
      </c>
      <c r="F129" s="343" t="str">
        <f>VLOOKUP('Qualifies DC France 2024'!A129,Présélections!A:J,3,FALSE)</f>
        <v>LE GALLO Maïssa</v>
      </c>
      <c r="G129" s="207" t="s">
        <v>912</v>
      </c>
      <c r="H129" s="207" t="s">
        <v>913</v>
      </c>
      <c r="I129" s="92" t="s">
        <v>1353</v>
      </c>
      <c r="J129" s="291" t="s">
        <v>111</v>
      </c>
      <c r="K129" s="112">
        <v>0.89044600000000007</v>
      </c>
      <c r="L129" s="32"/>
      <c r="M129" s="155">
        <v>80</v>
      </c>
      <c r="N129" s="161">
        <v>85</v>
      </c>
      <c r="O129" s="161">
        <v>87.5</v>
      </c>
      <c r="P129" s="158">
        <v>92.5</v>
      </c>
      <c r="Q129" s="159"/>
      <c r="R129" s="172">
        <v>77.914025000000009</v>
      </c>
      <c r="S129" s="312" t="s">
        <v>1353</v>
      </c>
      <c r="T129" s="312" t="s">
        <v>1353</v>
      </c>
      <c r="U129" s="231" t="s">
        <v>1330</v>
      </c>
      <c r="V129" s="315">
        <v>45139</v>
      </c>
      <c r="W129" s="148" t="s">
        <v>48</v>
      </c>
      <c r="X129" s="147" t="s">
        <v>266</v>
      </c>
      <c r="Y129" s="220" t="s">
        <v>1494</v>
      </c>
      <c r="Z129" s="220" t="s">
        <v>1495</v>
      </c>
      <c r="AA129" s="183"/>
      <c r="AB129" s="183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  <c r="IT129" s="225"/>
      <c r="IU129" s="225"/>
    </row>
    <row r="130" spans="1:255" s="114" customFormat="1" ht="15" customHeight="1" x14ac:dyDescent="0.25">
      <c r="A130" s="32">
        <v>2177</v>
      </c>
      <c r="B130" s="93" t="s">
        <v>697</v>
      </c>
      <c r="C130" s="34" t="s">
        <v>28</v>
      </c>
      <c r="D130" s="145">
        <v>32283</v>
      </c>
      <c r="E130" s="344" t="s">
        <v>48</v>
      </c>
      <c r="F130" s="343" t="str">
        <f>VLOOKUP('Qualifies DC France 2024'!A130,Présélections!A:J,3,FALSE)</f>
        <v>ANTHOUARD Mélodie</v>
      </c>
      <c r="G130" s="93" t="s">
        <v>1117</v>
      </c>
      <c r="H130" s="34" t="s">
        <v>1118</v>
      </c>
      <c r="I130" s="92">
        <v>62.96</v>
      </c>
      <c r="J130" s="291" t="s">
        <v>111</v>
      </c>
      <c r="K130" s="112">
        <v>0.83474800000000005</v>
      </c>
      <c r="L130" s="32"/>
      <c r="M130" s="155">
        <v>75</v>
      </c>
      <c r="N130" s="156">
        <v>85</v>
      </c>
      <c r="O130" s="156">
        <v>90</v>
      </c>
      <c r="P130" s="158">
        <v>90</v>
      </c>
      <c r="Q130" s="159"/>
      <c r="R130" s="172">
        <v>75.127319999999997</v>
      </c>
      <c r="S130" s="312" t="s">
        <v>34</v>
      </c>
      <c r="T130" s="312" t="s">
        <v>34</v>
      </c>
      <c r="U130" s="231" t="s">
        <v>1089</v>
      </c>
      <c r="V130" s="315">
        <v>45234</v>
      </c>
      <c r="W130" s="148" t="s">
        <v>48</v>
      </c>
      <c r="X130" s="147" t="s">
        <v>34</v>
      </c>
      <c r="Y130" s="220" t="s">
        <v>1494</v>
      </c>
      <c r="Z130" s="220" t="s">
        <v>1495</v>
      </c>
    </row>
    <row r="131" spans="1:255" s="114" customFormat="1" ht="15" customHeight="1" x14ac:dyDescent="0.25">
      <c r="A131" s="142">
        <v>41607</v>
      </c>
      <c r="B131" s="142" t="s">
        <v>325</v>
      </c>
      <c r="C131" s="34" t="s">
        <v>28</v>
      </c>
      <c r="D131" s="345">
        <v>35899</v>
      </c>
      <c r="E131" s="344" t="s">
        <v>48</v>
      </c>
      <c r="F131" s="343" t="str">
        <f>VLOOKUP('Qualifies DC France 2024'!A131,Présélections!A:J,3,FALSE)</f>
        <v>CADIEU Manon</v>
      </c>
      <c r="G131" s="59" t="s">
        <v>1479</v>
      </c>
      <c r="H131" s="59" t="s">
        <v>841</v>
      </c>
      <c r="I131" s="331">
        <v>58.45</v>
      </c>
      <c r="J131" s="291" t="s">
        <v>111</v>
      </c>
      <c r="K131" s="112">
        <v>0.87390699999999999</v>
      </c>
      <c r="L131" s="32"/>
      <c r="M131" s="209">
        <v>80</v>
      </c>
      <c r="N131" s="215">
        <v>85</v>
      </c>
      <c r="O131" s="215">
        <v>87.5</v>
      </c>
      <c r="P131" s="219">
        <v>87.5</v>
      </c>
      <c r="Q131" s="211"/>
      <c r="R131" s="212">
        <v>76.466862500000005</v>
      </c>
      <c r="S131" s="192" t="s">
        <v>34</v>
      </c>
      <c r="T131" s="192" t="s">
        <v>34</v>
      </c>
      <c r="U131" s="193" t="s">
        <v>321</v>
      </c>
      <c r="V131" s="194">
        <v>45262</v>
      </c>
      <c r="W131" s="214" t="s">
        <v>48</v>
      </c>
      <c r="X131" s="213" t="s">
        <v>34</v>
      </c>
      <c r="Y131" s="220" t="s">
        <v>1494</v>
      </c>
      <c r="Z131" s="220" t="s">
        <v>1495</v>
      </c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s="114" customFormat="1" ht="15" customHeight="1" x14ac:dyDescent="0.25">
      <c r="A132" s="32">
        <v>38879</v>
      </c>
      <c r="B132" s="93" t="s">
        <v>121</v>
      </c>
      <c r="C132" s="34" t="s">
        <v>28</v>
      </c>
      <c r="D132" s="145">
        <v>32716</v>
      </c>
      <c r="E132" s="344" t="s">
        <v>48</v>
      </c>
      <c r="F132" s="343" t="str">
        <f>VLOOKUP('Qualifies DC France 2024'!A132,Présélections!A:J,3,FALSE)</f>
        <v>BREDOLESE Julie</v>
      </c>
      <c r="G132" s="34" t="s">
        <v>109</v>
      </c>
      <c r="H132" s="32" t="s">
        <v>110</v>
      </c>
      <c r="I132" s="92">
        <v>63</v>
      </c>
      <c r="J132" s="291" t="s">
        <v>111</v>
      </c>
      <c r="K132" s="112">
        <v>0.83445100000000005</v>
      </c>
      <c r="L132" s="32"/>
      <c r="M132" s="155">
        <v>75</v>
      </c>
      <c r="N132" s="161">
        <v>80</v>
      </c>
      <c r="O132" s="161">
        <v>82.5</v>
      </c>
      <c r="P132" s="158">
        <v>82.5</v>
      </c>
      <c r="Q132" s="159"/>
      <c r="R132" s="172">
        <v>68.842207500000001</v>
      </c>
      <c r="S132" s="312" t="s">
        <v>34</v>
      </c>
      <c r="T132" s="312" t="s">
        <v>34</v>
      </c>
      <c r="U132" s="231" t="s">
        <v>112</v>
      </c>
      <c r="V132" s="315">
        <v>45108</v>
      </c>
      <c r="W132" s="148" t="s">
        <v>48</v>
      </c>
      <c r="X132" s="147" t="s">
        <v>34</v>
      </c>
      <c r="Y132" s="220" t="s">
        <v>1494</v>
      </c>
      <c r="Z132" s="220" t="s">
        <v>1495</v>
      </c>
      <c r="AA132" s="183"/>
      <c r="AB132" s="183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  <c r="IT132" s="225"/>
      <c r="IU132" s="225"/>
    </row>
    <row r="133" spans="1:255" s="114" customFormat="1" ht="15" customHeight="1" x14ac:dyDescent="0.25">
      <c r="A133" s="142">
        <v>37725</v>
      </c>
      <c r="B133" s="142" t="s">
        <v>923</v>
      </c>
      <c r="C133" s="178" t="s">
        <v>28</v>
      </c>
      <c r="D133" s="345">
        <v>36605</v>
      </c>
      <c r="E133" s="344" t="s">
        <v>48</v>
      </c>
      <c r="F133" s="343" t="str">
        <f>VLOOKUP('Qualifies DC France 2024'!A133,Présélections!A:J,3,FALSE)</f>
        <v>HATTOU Justine</v>
      </c>
      <c r="G133" s="207" t="s">
        <v>924</v>
      </c>
      <c r="H133" s="59" t="s">
        <v>925</v>
      </c>
      <c r="I133" s="92">
        <v>60.9</v>
      </c>
      <c r="J133" s="291" t="s">
        <v>111</v>
      </c>
      <c r="K133" s="112">
        <v>0.85116500000000006</v>
      </c>
      <c r="L133" s="32"/>
      <c r="M133" s="155">
        <v>70</v>
      </c>
      <c r="N133" s="161">
        <v>75</v>
      </c>
      <c r="O133" s="161">
        <v>80</v>
      </c>
      <c r="P133" s="158">
        <v>80</v>
      </c>
      <c r="Q133" s="159"/>
      <c r="R133" s="172">
        <v>68.09320000000001</v>
      </c>
      <c r="S133" s="312" t="s">
        <v>34</v>
      </c>
      <c r="T133" s="312" t="s">
        <v>34</v>
      </c>
      <c r="U133" s="231" t="s">
        <v>905</v>
      </c>
      <c r="V133" s="315">
        <v>45228</v>
      </c>
      <c r="W133" s="148" t="s">
        <v>48</v>
      </c>
      <c r="X133" s="147" t="s">
        <v>34</v>
      </c>
      <c r="Y133" s="220" t="s">
        <v>1494</v>
      </c>
      <c r="Z133" s="220" t="s">
        <v>1495</v>
      </c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83"/>
      <c r="CM133" s="183"/>
      <c r="CN133" s="183"/>
      <c r="CO133" s="183"/>
      <c r="CP133" s="183"/>
      <c r="CQ133" s="183"/>
      <c r="CR133" s="183"/>
      <c r="CS133" s="183"/>
      <c r="CT133" s="183"/>
      <c r="CU133" s="183"/>
      <c r="CV133" s="183"/>
      <c r="CW133" s="183"/>
      <c r="CX133" s="183"/>
      <c r="CY133" s="183"/>
      <c r="CZ133" s="183"/>
      <c r="DA133" s="183"/>
      <c r="DB133" s="183"/>
      <c r="DC133" s="183"/>
      <c r="DD133" s="183"/>
      <c r="DE133" s="183"/>
      <c r="DF133" s="183"/>
      <c r="DG133" s="183"/>
      <c r="DH133" s="183"/>
      <c r="DI133" s="183"/>
      <c r="DJ133" s="183"/>
      <c r="DK133" s="183"/>
      <c r="DL133" s="183"/>
      <c r="DM133" s="183"/>
      <c r="DN133" s="183"/>
      <c r="DO133" s="183"/>
      <c r="DP133" s="183"/>
      <c r="DQ133" s="183"/>
      <c r="DR133" s="183"/>
      <c r="DS133" s="183"/>
      <c r="DT133" s="183"/>
      <c r="DU133" s="183"/>
      <c r="DV133" s="183"/>
      <c r="DW133" s="183"/>
      <c r="DX133" s="183"/>
      <c r="DY133" s="183"/>
      <c r="DZ133" s="183"/>
      <c r="EA133" s="183"/>
      <c r="EB133" s="183"/>
      <c r="EC133" s="183"/>
      <c r="ED133" s="183"/>
      <c r="EE133" s="183"/>
      <c r="EF133" s="183"/>
      <c r="EG133" s="183"/>
      <c r="EH133" s="183"/>
      <c r="EI133" s="183"/>
      <c r="EJ133" s="183"/>
      <c r="EK133" s="183"/>
      <c r="EL133" s="183"/>
      <c r="EM133" s="183"/>
      <c r="EN133" s="183"/>
      <c r="EO133" s="183"/>
      <c r="EP133" s="183"/>
      <c r="EQ133" s="183"/>
      <c r="ER133" s="183"/>
      <c r="ES133" s="183"/>
      <c r="ET133" s="183"/>
      <c r="EU133" s="183"/>
      <c r="EV133" s="183"/>
      <c r="EW133" s="183"/>
      <c r="EX133" s="183"/>
      <c r="EY133" s="183"/>
      <c r="EZ133" s="183"/>
      <c r="FA133" s="183"/>
      <c r="FB133" s="183"/>
      <c r="FC133" s="183"/>
      <c r="FD133" s="183"/>
      <c r="FE133" s="183"/>
      <c r="FF133" s="183"/>
      <c r="FG133" s="183"/>
      <c r="FH133" s="183"/>
      <c r="FI133" s="183"/>
      <c r="FJ133" s="183"/>
      <c r="FK133" s="183"/>
      <c r="FL133" s="183"/>
      <c r="FM133" s="183"/>
      <c r="FN133" s="183"/>
      <c r="FO133" s="183"/>
      <c r="FP133" s="183"/>
      <c r="FQ133" s="183"/>
      <c r="FR133" s="183"/>
      <c r="FS133" s="183"/>
      <c r="FT133" s="183"/>
      <c r="FU133" s="183"/>
      <c r="FV133" s="183"/>
      <c r="FW133" s="183"/>
      <c r="FX133" s="183"/>
      <c r="FY133" s="183"/>
      <c r="FZ133" s="183"/>
      <c r="GA133" s="183"/>
      <c r="GB133" s="183"/>
      <c r="GC133" s="183"/>
      <c r="GD133" s="183"/>
      <c r="GE133" s="183"/>
      <c r="GF133" s="183"/>
      <c r="GG133" s="183"/>
      <c r="GH133" s="183"/>
      <c r="GI133" s="183"/>
      <c r="GJ133" s="183"/>
      <c r="GK133" s="183"/>
      <c r="GL133" s="183"/>
      <c r="GM133" s="183"/>
      <c r="GN133" s="183"/>
      <c r="GO133" s="183"/>
      <c r="GP133" s="183"/>
      <c r="GQ133" s="183"/>
      <c r="GR133" s="183"/>
      <c r="GS133" s="183"/>
      <c r="GT133" s="183"/>
      <c r="GU133" s="183"/>
      <c r="GV133" s="183"/>
      <c r="GW133" s="183"/>
      <c r="GX133" s="183"/>
      <c r="GY133" s="183"/>
      <c r="GZ133" s="183"/>
      <c r="HA133" s="183"/>
      <c r="HB133" s="183"/>
      <c r="HC133" s="183"/>
      <c r="HD133" s="183"/>
      <c r="HE133" s="183"/>
      <c r="HF133" s="183"/>
      <c r="HG133" s="183"/>
      <c r="HH133" s="183"/>
      <c r="HI133" s="183"/>
      <c r="HJ133" s="183"/>
      <c r="HK133" s="183"/>
      <c r="HL133" s="183"/>
      <c r="HM133" s="183"/>
      <c r="HN133" s="183"/>
      <c r="HO133" s="183"/>
      <c r="HP133" s="183"/>
      <c r="HQ133" s="183"/>
      <c r="HR133" s="183"/>
      <c r="HS133" s="183"/>
      <c r="HT133" s="183"/>
      <c r="HU133" s="183"/>
      <c r="HV133" s="183"/>
      <c r="HW133" s="183"/>
      <c r="HX133" s="183"/>
      <c r="HY133" s="183"/>
      <c r="HZ133" s="183"/>
      <c r="IA133" s="183"/>
      <c r="IB133" s="183"/>
      <c r="IC133" s="183"/>
      <c r="ID133" s="183"/>
      <c r="IE133" s="183"/>
      <c r="IF133" s="183"/>
      <c r="IG133" s="183"/>
      <c r="IH133" s="183"/>
      <c r="II133" s="183"/>
      <c r="IJ133" s="183"/>
      <c r="IK133" s="183"/>
      <c r="IL133" s="183"/>
      <c r="IM133" s="183"/>
      <c r="IN133" s="183"/>
      <c r="IO133" s="183"/>
      <c r="IP133" s="183"/>
      <c r="IQ133" s="183"/>
      <c r="IR133" s="183"/>
      <c r="IS133" s="183"/>
      <c r="IT133" s="183"/>
      <c r="IU133" s="183"/>
    </row>
    <row r="134" spans="1:255" s="114" customFormat="1" ht="15" customHeight="1" x14ac:dyDescent="0.25">
      <c r="A134" s="258">
        <v>43153</v>
      </c>
      <c r="B134" s="235" t="s">
        <v>1687</v>
      </c>
      <c r="C134" s="236" t="s">
        <v>28</v>
      </c>
      <c r="D134" s="300">
        <v>36480</v>
      </c>
      <c r="E134" s="184" t="s">
        <v>48</v>
      </c>
      <c r="F134" s="343" t="str">
        <f>VLOOKUP('Qualifies DC France 2024'!A134,Présélections!A:J,3,FALSE)</f>
        <v>GODINOT Julie</v>
      </c>
      <c r="G134" s="323" t="s">
        <v>1688</v>
      </c>
      <c r="H134" s="230" t="s">
        <v>110</v>
      </c>
      <c r="I134" s="237">
        <v>61.59</v>
      </c>
      <c r="J134" s="186" t="s">
        <v>111</v>
      </c>
      <c r="K134" s="234">
        <v>0.84541500000000003</v>
      </c>
      <c r="L134" s="230">
        <v>1</v>
      </c>
      <c r="M134" s="209">
        <v>65</v>
      </c>
      <c r="N134" s="210">
        <v>75</v>
      </c>
      <c r="O134" s="210">
        <v>80</v>
      </c>
      <c r="P134" s="219">
        <v>80</v>
      </c>
      <c r="Q134" s="211"/>
      <c r="R134" s="212">
        <v>67.633200000000002</v>
      </c>
      <c r="S134" s="192" t="s">
        <v>34</v>
      </c>
      <c r="T134" s="192" t="s">
        <v>34</v>
      </c>
      <c r="U134" s="193" t="s">
        <v>71</v>
      </c>
      <c r="V134" s="194">
        <v>45269</v>
      </c>
      <c r="W134" s="214" t="s">
        <v>48</v>
      </c>
      <c r="X134" s="213" t="s">
        <v>34</v>
      </c>
      <c r="Y134" s="140" t="s">
        <v>1494</v>
      </c>
      <c r="Z134" s="140" t="s">
        <v>1495</v>
      </c>
    </row>
    <row r="135" spans="1:255" s="114" customFormat="1" ht="15" customHeight="1" x14ac:dyDescent="0.25">
      <c r="A135" s="32">
        <v>47420</v>
      </c>
      <c r="B135" s="93" t="s">
        <v>1096</v>
      </c>
      <c r="C135" s="34" t="s">
        <v>28</v>
      </c>
      <c r="D135" s="145">
        <v>36761</v>
      </c>
      <c r="E135" s="344" t="s">
        <v>48</v>
      </c>
      <c r="F135" s="343" t="str">
        <f>VLOOKUP('Qualifies DC France 2024'!A135,Présélections!A:J,3,FALSE)</f>
        <v>GABORIT Manon</v>
      </c>
      <c r="G135" s="34" t="s">
        <v>933</v>
      </c>
      <c r="H135" s="32" t="s">
        <v>841</v>
      </c>
      <c r="I135" s="32">
        <v>62.64</v>
      </c>
      <c r="J135" s="291" t="s">
        <v>111</v>
      </c>
      <c r="K135" s="112">
        <v>0.83715400000000006</v>
      </c>
      <c r="L135" s="32"/>
      <c r="M135" s="155">
        <v>70</v>
      </c>
      <c r="N135" s="156">
        <v>75</v>
      </c>
      <c r="O135" s="161">
        <v>80</v>
      </c>
      <c r="P135" s="158">
        <v>80</v>
      </c>
      <c r="Q135" s="159"/>
      <c r="R135" s="172">
        <v>66.972320000000011</v>
      </c>
      <c r="S135" s="312" t="s">
        <v>34</v>
      </c>
      <c r="T135" s="312" t="s">
        <v>34</v>
      </c>
      <c r="U135" s="231" t="s">
        <v>1089</v>
      </c>
      <c r="V135" s="315">
        <v>45234</v>
      </c>
      <c r="W135" s="148" t="s">
        <v>48</v>
      </c>
      <c r="X135" s="147" t="s">
        <v>34</v>
      </c>
      <c r="Y135" s="220" t="s">
        <v>1494</v>
      </c>
      <c r="Z135" s="220" t="s">
        <v>1495</v>
      </c>
    </row>
    <row r="136" spans="1:255" s="114" customFormat="1" ht="15" customHeight="1" x14ac:dyDescent="0.25">
      <c r="A136" s="230">
        <v>45528</v>
      </c>
      <c r="B136" s="235" t="s">
        <v>1689</v>
      </c>
      <c r="C136" s="236" t="s">
        <v>28</v>
      </c>
      <c r="D136" s="300">
        <v>36405</v>
      </c>
      <c r="E136" s="184" t="s">
        <v>48</v>
      </c>
      <c r="F136" s="343" t="str">
        <f>VLOOKUP('Qualifies DC France 2024'!A136,Présélections!A:J,3,FALSE)</f>
        <v>GRIMBERG Louise</v>
      </c>
      <c r="G136" s="323" t="s">
        <v>615</v>
      </c>
      <c r="H136" s="230" t="s">
        <v>478</v>
      </c>
      <c r="I136" s="237">
        <v>62.5</v>
      </c>
      <c r="J136" s="186" t="s">
        <v>111</v>
      </c>
      <c r="K136" s="234">
        <v>0.83822300000000005</v>
      </c>
      <c r="L136" s="230">
        <v>18</v>
      </c>
      <c r="M136" s="209">
        <v>72.5</v>
      </c>
      <c r="N136" s="210">
        <v>77.5</v>
      </c>
      <c r="O136" s="216">
        <v>80</v>
      </c>
      <c r="P136" s="219">
        <v>77.5</v>
      </c>
      <c r="Q136" s="211"/>
      <c r="R136" s="212">
        <v>64.962282500000001</v>
      </c>
      <c r="S136" s="192" t="s">
        <v>34</v>
      </c>
      <c r="T136" s="192" t="s">
        <v>34</v>
      </c>
      <c r="U136" s="193" t="s">
        <v>71</v>
      </c>
      <c r="V136" s="194">
        <v>45269</v>
      </c>
      <c r="W136" s="214" t="s">
        <v>48</v>
      </c>
      <c r="X136" s="213" t="s">
        <v>34</v>
      </c>
      <c r="Y136" s="140" t="s">
        <v>1494</v>
      </c>
      <c r="Z136" s="140" t="s">
        <v>1495</v>
      </c>
    </row>
    <row r="137" spans="1:255" s="114" customFormat="1" ht="15" customHeight="1" x14ac:dyDescent="0.25">
      <c r="A137" s="142">
        <v>48498</v>
      </c>
      <c r="B137" s="142" t="s">
        <v>401</v>
      </c>
      <c r="C137" s="34" t="s">
        <v>28</v>
      </c>
      <c r="D137" s="345">
        <v>35714</v>
      </c>
      <c r="E137" s="344" t="s">
        <v>48</v>
      </c>
      <c r="F137" s="343" t="str">
        <f>VLOOKUP('Qualifies DC France 2024'!A137,Présélections!A:J,3,FALSE)</f>
        <v>GISSY Anaïs</v>
      </c>
      <c r="G137" s="59" t="s">
        <v>475</v>
      </c>
      <c r="H137" s="59" t="s">
        <v>476</v>
      </c>
      <c r="I137" s="331">
        <v>58.88</v>
      </c>
      <c r="J137" s="291" t="s">
        <v>111</v>
      </c>
      <c r="K137" s="112">
        <v>0.86963200000000007</v>
      </c>
      <c r="L137" s="32"/>
      <c r="M137" s="155">
        <v>72.5</v>
      </c>
      <c r="N137" s="156">
        <v>77.5</v>
      </c>
      <c r="O137" s="162">
        <v>82.5</v>
      </c>
      <c r="P137" s="158">
        <v>77.5</v>
      </c>
      <c r="Q137" s="159"/>
      <c r="R137" s="172">
        <v>67.396480000000011</v>
      </c>
      <c r="S137" s="312" t="s">
        <v>34</v>
      </c>
      <c r="T137" s="312" t="s">
        <v>34</v>
      </c>
      <c r="U137" s="231" t="s">
        <v>400</v>
      </c>
      <c r="V137" s="315">
        <v>45032</v>
      </c>
      <c r="W137" s="148" t="s">
        <v>48</v>
      </c>
      <c r="X137" s="147" t="s">
        <v>34</v>
      </c>
      <c r="Y137" s="220" t="s">
        <v>1494</v>
      </c>
      <c r="Z137" s="220" t="s">
        <v>1495</v>
      </c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83"/>
      <c r="CM137" s="183"/>
      <c r="CN137" s="183"/>
      <c r="CO137" s="183"/>
      <c r="CP137" s="183"/>
      <c r="CQ137" s="183"/>
      <c r="CR137" s="183"/>
      <c r="CS137" s="183"/>
      <c r="CT137" s="183"/>
      <c r="CU137" s="183"/>
      <c r="CV137" s="183"/>
      <c r="CW137" s="183"/>
      <c r="CX137" s="183"/>
      <c r="CY137" s="183"/>
      <c r="CZ137" s="183"/>
      <c r="DA137" s="183"/>
      <c r="DB137" s="183"/>
      <c r="DC137" s="183"/>
      <c r="DD137" s="183"/>
      <c r="DE137" s="183"/>
      <c r="DF137" s="183"/>
      <c r="DG137" s="183"/>
      <c r="DH137" s="183"/>
      <c r="DI137" s="183"/>
      <c r="DJ137" s="183"/>
      <c r="DK137" s="183"/>
      <c r="DL137" s="183"/>
      <c r="DM137" s="183"/>
      <c r="DN137" s="183"/>
      <c r="DO137" s="183"/>
      <c r="DP137" s="183"/>
      <c r="DQ137" s="183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83"/>
      <c r="EB137" s="183"/>
      <c r="EC137" s="183"/>
      <c r="ED137" s="183"/>
      <c r="EE137" s="183"/>
      <c r="EF137" s="183"/>
      <c r="EG137" s="183"/>
      <c r="EH137" s="183"/>
      <c r="EI137" s="183"/>
      <c r="EJ137" s="183"/>
      <c r="EK137" s="183"/>
      <c r="EL137" s="183"/>
      <c r="EM137" s="183"/>
      <c r="EN137" s="183"/>
      <c r="EO137" s="183"/>
      <c r="EP137" s="183"/>
      <c r="EQ137" s="183"/>
      <c r="ER137" s="183"/>
      <c r="ES137" s="183"/>
      <c r="ET137" s="183"/>
      <c r="EU137" s="183"/>
      <c r="EV137" s="183"/>
      <c r="EW137" s="183"/>
      <c r="EX137" s="183"/>
      <c r="EY137" s="183"/>
      <c r="EZ137" s="183"/>
      <c r="FA137" s="183"/>
      <c r="FB137" s="183"/>
      <c r="FC137" s="183"/>
      <c r="FD137" s="183"/>
      <c r="FE137" s="183"/>
      <c r="FF137" s="183"/>
      <c r="FG137" s="183"/>
      <c r="FH137" s="183"/>
      <c r="FI137" s="183"/>
      <c r="FJ137" s="183"/>
      <c r="FK137" s="183"/>
      <c r="FL137" s="183"/>
      <c r="FM137" s="183"/>
      <c r="FN137" s="183"/>
      <c r="FO137" s="183"/>
      <c r="FP137" s="183"/>
      <c r="FQ137" s="183"/>
      <c r="FR137" s="183"/>
      <c r="FS137" s="183"/>
      <c r="FT137" s="183"/>
      <c r="FU137" s="183"/>
      <c r="FV137" s="183"/>
      <c r="FW137" s="183"/>
      <c r="FX137" s="183"/>
      <c r="FY137" s="183"/>
      <c r="FZ137" s="183"/>
      <c r="GA137" s="183"/>
      <c r="GB137" s="183"/>
      <c r="GC137" s="183"/>
      <c r="GD137" s="183"/>
      <c r="GE137" s="183"/>
      <c r="GF137" s="183"/>
      <c r="GG137" s="183"/>
      <c r="GH137" s="183"/>
      <c r="GI137" s="183"/>
      <c r="GJ137" s="183"/>
      <c r="GK137" s="183"/>
      <c r="GL137" s="183"/>
      <c r="GM137" s="183"/>
      <c r="GN137" s="183"/>
      <c r="GO137" s="183"/>
      <c r="GP137" s="183"/>
      <c r="GQ137" s="183"/>
      <c r="GR137" s="183"/>
      <c r="GS137" s="183"/>
      <c r="GT137" s="183"/>
      <c r="GU137" s="183"/>
      <c r="GV137" s="183"/>
      <c r="GW137" s="183"/>
      <c r="GX137" s="183"/>
      <c r="GY137" s="183"/>
      <c r="GZ137" s="183"/>
      <c r="HA137" s="183"/>
      <c r="HB137" s="183"/>
      <c r="HC137" s="183"/>
      <c r="HD137" s="183"/>
      <c r="HE137" s="183"/>
      <c r="HF137" s="183"/>
      <c r="HG137" s="183"/>
      <c r="HH137" s="183"/>
      <c r="HI137" s="183"/>
      <c r="HJ137" s="183"/>
      <c r="HK137" s="183"/>
      <c r="HL137" s="183"/>
      <c r="HM137" s="183"/>
      <c r="HN137" s="183"/>
      <c r="HO137" s="183"/>
      <c r="HP137" s="183"/>
      <c r="HQ137" s="183"/>
      <c r="HR137" s="183"/>
      <c r="HS137" s="183"/>
      <c r="HT137" s="183"/>
      <c r="HU137" s="183"/>
      <c r="HV137" s="183"/>
      <c r="HW137" s="183"/>
      <c r="HX137" s="183"/>
      <c r="HY137" s="183"/>
      <c r="HZ137" s="183"/>
      <c r="IA137" s="183"/>
      <c r="IB137" s="183"/>
      <c r="IC137" s="183"/>
      <c r="ID137" s="183"/>
      <c r="IE137" s="183"/>
      <c r="IF137" s="183"/>
      <c r="IG137" s="183"/>
      <c r="IH137" s="183"/>
      <c r="II137" s="183"/>
      <c r="IJ137" s="183"/>
      <c r="IK137" s="183"/>
      <c r="IL137" s="183"/>
      <c r="IM137" s="183"/>
      <c r="IN137" s="183"/>
      <c r="IO137" s="183"/>
      <c r="IP137" s="183"/>
      <c r="IQ137" s="183"/>
      <c r="IR137" s="183"/>
      <c r="IS137" s="183"/>
      <c r="IT137" s="183"/>
      <c r="IU137" s="183"/>
    </row>
    <row r="138" spans="1:255" s="114" customFormat="1" ht="15" customHeight="1" x14ac:dyDescent="0.25">
      <c r="A138" s="32">
        <v>41170</v>
      </c>
      <c r="B138" s="93" t="s">
        <v>1105</v>
      </c>
      <c r="C138" s="34" t="s">
        <v>28</v>
      </c>
      <c r="D138" s="145">
        <v>36215</v>
      </c>
      <c r="E138" s="344" t="s">
        <v>48</v>
      </c>
      <c r="F138" s="343" t="str">
        <f>VLOOKUP('Qualifies DC France 2024'!A138,Présélections!A:J,3,FALSE)</f>
        <v>DESCOURS Mélanie</v>
      </c>
      <c r="G138" s="34" t="s">
        <v>1106</v>
      </c>
      <c r="H138" s="32" t="s">
        <v>1119</v>
      </c>
      <c r="I138" s="32">
        <v>61.34</v>
      </c>
      <c r="J138" s="291" t="s">
        <v>111</v>
      </c>
      <c r="K138" s="112">
        <v>0.84746700000000008</v>
      </c>
      <c r="L138" s="32"/>
      <c r="M138" s="155">
        <v>72.5</v>
      </c>
      <c r="N138" s="161">
        <v>77.5</v>
      </c>
      <c r="O138" s="160">
        <v>80</v>
      </c>
      <c r="P138" s="158">
        <v>77.5</v>
      </c>
      <c r="Q138" s="159"/>
      <c r="R138" s="172">
        <v>65.678692500000011</v>
      </c>
      <c r="S138" s="312" t="s">
        <v>34</v>
      </c>
      <c r="T138" s="312" t="s">
        <v>34</v>
      </c>
      <c r="U138" s="231" t="s">
        <v>1089</v>
      </c>
      <c r="V138" s="315">
        <v>45234</v>
      </c>
      <c r="W138" s="148" t="s">
        <v>48</v>
      </c>
      <c r="X138" s="147" t="s">
        <v>34</v>
      </c>
      <c r="Y138" s="220" t="s">
        <v>1494</v>
      </c>
      <c r="Z138" s="220" t="s">
        <v>1495</v>
      </c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s="114" customFormat="1" ht="15" customHeight="1" x14ac:dyDescent="0.25">
      <c r="A139" s="142">
        <v>43152</v>
      </c>
      <c r="B139" s="142" t="s">
        <v>1411</v>
      </c>
      <c r="C139" s="34" t="s">
        <v>28</v>
      </c>
      <c r="D139" s="345">
        <v>33498</v>
      </c>
      <c r="E139" s="344" t="s">
        <v>48</v>
      </c>
      <c r="F139" s="343" t="str">
        <f>VLOOKUP('Qualifies DC France 2024'!A139,Présélections!A:J,3,FALSE)</f>
        <v>COTTERET Charlene</v>
      </c>
      <c r="G139" s="59" t="s">
        <v>1412</v>
      </c>
      <c r="H139" s="59" t="s">
        <v>1413</v>
      </c>
      <c r="I139" s="59">
        <v>58.4</v>
      </c>
      <c r="J139" s="291" t="s">
        <v>111</v>
      </c>
      <c r="K139" s="112">
        <v>0.874413</v>
      </c>
      <c r="L139" s="32"/>
      <c r="M139" s="163">
        <v>72.5</v>
      </c>
      <c r="N139" s="156">
        <v>77.5</v>
      </c>
      <c r="O139" s="162">
        <v>80</v>
      </c>
      <c r="P139" s="158">
        <v>77.5</v>
      </c>
      <c r="Q139" s="159"/>
      <c r="R139" s="172">
        <v>67.767007500000005</v>
      </c>
      <c r="S139" s="312" t="s">
        <v>34</v>
      </c>
      <c r="T139" s="312" t="s">
        <v>34</v>
      </c>
      <c r="U139" s="231" t="s">
        <v>1404</v>
      </c>
      <c r="V139" s="315">
        <v>45255</v>
      </c>
      <c r="W139" s="148" t="s">
        <v>48</v>
      </c>
      <c r="X139" s="147" t="s">
        <v>34</v>
      </c>
      <c r="Y139" s="220" t="s">
        <v>1494</v>
      </c>
      <c r="Z139" s="220" t="s">
        <v>1495</v>
      </c>
    </row>
    <row r="140" spans="1:255" s="114" customFormat="1" ht="15" customHeight="1" x14ac:dyDescent="0.25">
      <c r="A140" s="258">
        <v>5004</v>
      </c>
      <c r="B140" s="235" t="s">
        <v>859</v>
      </c>
      <c r="C140" s="236" t="s">
        <v>28</v>
      </c>
      <c r="D140" s="300">
        <v>34821</v>
      </c>
      <c r="E140" s="184" t="s">
        <v>48</v>
      </c>
      <c r="F140" s="343" t="str">
        <f>VLOOKUP('Qualifies DC France 2024'!A140,Présélections!A:J,3,FALSE)</f>
        <v>PLANCQ Lisa</v>
      </c>
      <c r="G140" s="326" t="s">
        <v>860</v>
      </c>
      <c r="H140" s="323" t="s">
        <v>472</v>
      </c>
      <c r="I140" s="237">
        <v>62.1</v>
      </c>
      <c r="J140" s="186" t="s">
        <v>111</v>
      </c>
      <c r="K140" s="234">
        <v>0.84133100000000005</v>
      </c>
      <c r="L140" s="230">
        <v>4</v>
      </c>
      <c r="M140" s="238">
        <v>67.5</v>
      </c>
      <c r="N140" s="240">
        <v>71.5</v>
      </c>
      <c r="O140" s="242">
        <v>75.5</v>
      </c>
      <c r="P140" s="219">
        <v>75.5</v>
      </c>
      <c r="Q140" s="211"/>
      <c r="R140" s="212">
        <v>63.520490500000001</v>
      </c>
      <c r="S140" s="192" t="s">
        <v>34</v>
      </c>
      <c r="T140" s="192" t="s">
        <v>34</v>
      </c>
      <c r="U140" s="193" t="s">
        <v>493</v>
      </c>
      <c r="V140" s="194">
        <v>45269</v>
      </c>
      <c r="W140" s="214" t="s">
        <v>48</v>
      </c>
      <c r="X140" s="213" t="s">
        <v>34</v>
      </c>
      <c r="Y140" s="140" t="s">
        <v>1494</v>
      </c>
      <c r="Z140" s="140" t="s">
        <v>1495</v>
      </c>
    </row>
    <row r="141" spans="1:255" s="114" customFormat="1" ht="15" customHeight="1" x14ac:dyDescent="0.25">
      <c r="A141" s="32">
        <v>1556</v>
      </c>
      <c r="B141" s="93" t="s">
        <v>697</v>
      </c>
      <c r="C141" s="34" t="s">
        <v>28</v>
      </c>
      <c r="D141" s="145">
        <v>34453</v>
      </c>
      <c r="E141" s="344" t="s">
        <v>48</v>
      </c>
      <c r="F141" s="343" t="str">
        <f>VLOOKUP('Qualifies DC France 2024'!A141,Présélections!A:J,3,FALSE)</f>
        <v>PEYRAUD Charlotte</v>
      </c>
      <c r="G141" s="93" t="s">
        <v>1549</v>
      </c>
      <c r="H141" s="34" t="s">
        <v>162</v>
      </c>
      <c r="I141" s="92">
        <v>58.65</v>
      </c>
      <c r="J141" s="291" t="s">
        <v>111</v>
      </c>
      <c r="K141" s="112">
        <v>0.87190299999999998</v>
      </c>
      <c r="L141" s="32"/>
      <c r="M141" s="209">
        <v>70</v>
      </c>
      <c r="N141" s="215">
        <v>75</v>
      </c>
      <c r="O141" s="216">
        <v>77.5</v>
      </c>
      <c r="P141" s="158">
        <v>75</v>
      </c>
      <c r="Q141" s="211"/>
      <c r="R141" s="172">
        <v>65.392724999999999</v>
      </c>
      <c r="S141" s="312" t="s">
        <v>34</v>
      </c>
      <c r="T141" s="312" t="s">
        <v>34</v>
      </c>
      <c r="U141" s="231" t="s">
        <v>1089</v>
      </c>
      <c r="V141" s="315">
        <v>45262</v>
      </c>
      <c r="W141" s="148" t="s">
        <v>48</v>
      </c>
      <c r="X141" s="147" t="s">
        <v>34</v>
      </c>
      <c r="Y141" s="220" t="s">
        <v>1494</v>
      </c>
      <c r="Z141" s="220" t="s">
        <v>1495</v>
      </c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s="114" customFormat="1" ht="15" customHeight="1" x14ac:dyDescent="0.25">
      <c r="A142" s="142">
        <v>44623</v>
      </c>
      <c r="B142" s="142" t="s">
        <v>923</v>
      </c>
      <c r="C142" s="178" t="s">
        <v>28</v>
      </c>
      <c r="D142" s="345">
        <v>35131</v>
      </c>
      <c r="E142" s="344" t="s">
        <v>48</v>
      </c>
      <c r="F142" s="343" t="str">
        <f>VLOOKUP('Qualifies DC France 2024'!A142,Présélections!A:J,3,FALSE)</f>
        <v>PERRY Amélie</v>
      </c>
      <c r="G142" s="207" t="s">
        <v>938</v>
      </c>
      <c r="H142" s="59" t="s">
        <v>939</v>
      </c>
      <c r="I142" s="32">
        <v>62.7</v>
      </c>
      <c r="J142" s="291" t="s">
        <v>111</v>
      </c>
      <c r="K142" s="112">
        <v>0.83669900000000008</v>
      </c>
      <c r="L142" s="32"/>
      <c r="M142" s="155">
        <v>62.5</v>
      </c>
      <c r="N142" s="161">
        <v>70</v>
      </c>
      <c r="O142" s="161">
        <v>75</v>
      </c>
      <c r="P142" s="158">
        <v>75</v>
      </c>
      <c r="Q142" s="159"/>
      <c r="R142" s="172">
        <v>62.752425000000009</v>
      </c>
      <c r="S142" s="312" t="s">
        <v>34</v>
      </c>
      <c r="T142" s="312" t="s">
        <v>34</v>
      </c>
      <c r="U142" s="231" t="s">
        <v>905</v>
      </c>
      <c r="V142" s="315">
        <v>45228</v>
      </c>
      <c r="W142" s="148" t="s">
        <v>48</v>
      </c>
      <c r="X142" s="147" t="s">
        <v>34</v>
      </c>
      <c r="Y142" s="220" t="s">
        <v>1494</v>
      </c>
      <c r="Z142" s="220" t="s">
        <v>1495</v>
      </c>
      <c r="AA142"/>
      <c r="AB142"/>
    </row>
    <row r="143" spans="1:255" s="114" customFormat="1" ht="15" customHeight="1" x14ac:dyDescent="0.25">
      <c r="A143" s="32">
        <v>42834</v>
      </c>
      <c r="B143" s="93" t="s">
        <v>27</v>
      </c>
      <c r="C143" s="34" t="s">
        <v>28</v>
      </c>
      <c r="D143" s="145">
        <v>36772</v>
      </c>
      <c r="E143" s="344" t="s">
        <v>48</v>
      </c>
      <c r="F143" s="343" t="str">
        <f>VLOOKUP('Qualifies DC France 2024'!A143,Présélections!A:J,3,FALSE)</f>
        <v>LAMBERT Léa</v>
      </c>
      <c r="G143" s="34" t="s">
        <v>758</v>
      </c>
      <c r="H143" s="32" t="s">
        <v>759</v>
      </c>
      <c r="I143" s="32">
        <v>62.43</v>
      </c>
      <c r="J143" s="291" t="s">
        <v>111</v>
      </c>
      <c r="K143" s="112">
        <v>0.83876099999999998</v>
      </c>
      <c r="L143" s="32"/>
      <c r="M143" s="155">
        <v>70</v>
      </c>
      <c r="N143" s="156">
        <v>75</v>
      </c>
      <c r="O143" s="160">
        <v>80</v>
      </c>
      <c r="P143" s="158">
        <v>75</v>
      </c>
      <c r="Q143" s="159"/>
      <c r="R143" s="172">
        <v>62.907074999999999</v>
      </c>
      <c r="S143" s="312" t="s">
        <v>34</v>
      </c>
      <c r="T143" s="312" t="s">
        <v>34</v>
      </c>
      <c r="U143" s="231" t="s">
        <v>36</v>
      </c>
      <c r="V143" s="315">
        <v>45199</v>
      </c>
      <c r="W143" s="148" t="s">
        <v>48</v>
      </c>
      <c r="X143" s="147" t="s">
        <v>34</v>
      </c>
      <c r="Y143" s="220" t="s">
        <v>1494</v>
      </c>
      <c r="Z143" s="220" t="s">
        <v>1495</v>
      </c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  <c r="DB143" s="183"/>
      <c r="DC143" s="183"/>
      <c r="DD143" s="183"/>
      <c r="DE143" s="183"/>
      <c r="DF143" s="183"/>
      <c r="DG143" s="183"/>
      <c r="DH143" s="183"/>
      <c r="DI143" s="183"/>
      <c r="DJ143" s="183"/>
      <c r="DK143" s="183"/>
      <c r="DL143" s="183"/>
      <c r="DM143" s="183"/>
      <c r="DN143" s="183"/>
      <c r="DO143" s="183"/>
      <c r="DP143" s="183"/>
      <c r="DQ143" s="183"/>
      <c r="DR143" s="183"/>
      <c r="DS143" s="183"/>
      <c r="DT143" s="183"/>
      <c r="DU143" s="183"/>
      <c r="DV143" s="183"/>
      <c r="DW143" s="183"/>
      <c r="DX143" s="183"/>
      <c r="DY143" s="183"/>
      <c r="DZ143" s="183"/>
      <c r="EA143" s="183"/>
      <c r="EB143" s="183"/>
      <c r="EC143" s="183"/>
      <c r="ED143" s="183"/>
      <c r="EE143" s="183"/>
      <c r="EF143" s="183"/>
      <c r="EG143" s="183"/>
      <c r="EH143" s="183"/>
      <c r="EI143" s="183"/>
      <c r="EJ143" s="183"/>
      <c r="EK143" s="183"/>
      <c r="EL143" s="183"/>
      <c r="EM143" s="183"/>
      <c r="EN143" s="183"/>
      <c r="EO143" s="183"/>
      <c r="EP143" s="183"/>
      <c r="EQ143" s="183"/>
      <c r="ER143" s="183"/>
      <c r="ES143" s="183"/>
      <c r="ET143" s="183"/>
      <c r="EU143" s="183"/>
      <c r="EV143" s="183"/>
      <c r="EW143" s="183"/>
      <c r="EX143" s="183"/>
      <c r="EY143" s="183"/>
      <c r="EZ143" s="183"/>
      <c r="FA143" s="183"/>
      <c r="FB143" s="183"/>
      <c r="FC143" s="183"/>
      <c r="FD143" s="183"/>
      <c r="FE143" s="183"/>
      <c r="FF143" s="183"/>
      <c r="FG143" s="183"/>
      <c r="FH143" s="183"/>
      <c r="FI143" s="183"/>
      <c r="FJ143" s="183"/>
      <c r="FK143" s="183"/>
      <c r="FL143" s="183"/>
      <c r="FM143" s="183"/>
      <c r="FN143" s="183"/>
      <c r="FO143" s="183"/>
      <c r="FP143" s="183"/>
      <c r="FQ143" s="183"/>
      <c r="FR143" s="183"/>
      <c r="FS143" s="183"/>
      <c r="FT143" s="183"/>
      <c r="FU143" s="183"/>
      <c r="FV143" s="183"/>
      <c r="FW143" s="183"/>
      <c r="FX143" s="183"/>
      <c r="FY143" s="183"/>
      <c r="FZ143" s="183"/>
      <c r="GA143" s="183"/>
      <c r="GB143" s="183"/>
      <c r="GC143" s="183"/>
      <c r="GD143" s="183"/>
      <c r="GE143" s="183"/>
      <c r="GF143" s="183"/>
      <c r="GG143" s="183"/>
      <c r="GH143" s="183"/>
      <c r="GI143" s="183"/>
      <c r="GJ143" s="183"/>
      <c r="GK143" s="183"/>
      <c r="GL143" s="183"/>
      <c r="GM143" s="183"/>
      <c r="GN143" s="183"/>
      <c r="GO143" s="183"/>
      <c r="GP143" s="183"/>
      <c r="GQ143" s="183"/>
      <c r="GR143" s="183"/>
      <c r="GS143" s="183"/>
      <c r="GT143" s="183"/>
      <c r="GU143" s="183"/>
      <c r="GV143" s="183"/>
      <c r="GW143" s="183"/>
      <c r="GX143" s="183"/>
      <c r="GY143" s="183"/>
      <c r="GZ143" s="183"/>
      <c r="HA143" s="183"/>
      <c r="HB143" s="183"/>
      <c r="HC143" s="183"/>
      <c r="HD143" s="183"/>
      <c r="HE143" s="183"/>
      <c r="HF143" s="183"/>
      <c r="HG143" s="183"/>
      <c r="HH143" s="183"/>
      <c r="HI143" s="183"/>
      <c r="HJ143" s="183"/>
      <c r="HK143" s="183"/>
      <c r="HL143" s="183"/>
      <c r="HM143" s="183"/>
      <c r="HN143" s="183"/>
      <c r="HO143" s="183"/>
      <c r="HP143" s="183"/>
      <c r="HQ143" s="183"/>
      <c r="HR143" s="183"/>
      <c r="HS143" s="183"/>
      <c r="HT143" s="183"/>
      <c r="HU143" s="183"/>
      <c r="HV143" s="183"/>
      <c r="HW143" s="183"/>
      <c r="HX143" s="183"/>
      <c r="HY143" s="183"/>
      <c r="HZ143" s="183"/>
      <c r="IA143" s="183"/>
      <c r="IB143" s="183"/>
      <c r="IC143" s="183"/>
      <c r="ID143" s="183"/>
      <c r="IE143" s="183"/>
      <c r="IF143" s="183"/>
      <c r="IG143" s="183"/>
      <c r="IH143" s="183"/>
      <c r="II143" s="183"/>
      <c r="IJ143" s="183"/>
      <c r="IK143" s="183"/>
      <c r="IL143" s="183"/>
      <c r="IM143" s="183"/>
      <c r="IN143" s="183"/>
      <c r="IO143" s="183"/>
      <c r="IP143" s="183"/>
      <c r="IQ143" s="183"/>
      <c r="IR143" s="183"/>
      <c r="IS143" s="183"/>
      <c r="IT143" s="183"/>
      <c r="IU143" s="183"/>
    </row>
    <row r="144" spans="1:255" s="114" customFormat="1" ht="15" customHeight="1" x14ac:dyDescent="0.25">
      <c r="A144" s="142">
        <v>31268</v>
      </c>
      <c r="B144" s="142" t="s">
        <v>930</v>
      </c>
      <c r="C144" s="178" t="s">
        <v>28</v>
      </c>
      <c r="D144" s="345">
        <v>36480</v>
      </c>
      <c r="E144" s="344" t="s">
        <v>48</v>
      </c>
      <c r="F144" s="343" t="str">
        <f>VLOOKUP('Qualifies DC France 2024'!A144,Présélections!A:J,3,FALSE)</f>
        <v>DALLA RIVA Loïs</v>
      </c>
      <c r="G144" s="207" t="s">
        <v>936</v>
      </c>
      <c r="H144" s="59" t="s">
        <v>937</v>
      </c>
      <c r="I144" s="32">
        <v>60.9</v>
      </c>
      <c r="J144" s="291" t="s">
        <v>111</v>
      </c>
      <c r="K144" s="112">
        <v>0.85116500000000006</v>
      </c>
      <c r="L144" s="32"/>
      <c r="M144" s="155">
        <v>70</v>
      </c>
      <c r="N144" s="156">
        <v>75</v>
      </c>
      <c r="O144" s="162">
        <v>80</v>
      </c>
      <c r="P144" s="158">
        <v>75</v>
      </c>
      <c r="Q144" s="159"/>
      <c r="R144" s="172">
        <v>63.837375000000002</v>
      </c>
      <c r="S144" s="312" t="s">
        <v>34</v>
      </c>
      <c r="T144" s="312" t="s">
        <v>34</v>
      </c>
      <c r="U144" s="231" t="s">
        <v>905</v>
      </c>
      <c r="V144" s="315">
        <v>45228</v>
      </c>
      <c r="W144" s="148" t="s">
        <v>48</v>
      </c>
      <c r="X144" s="147" t="s">
        <v>34</v>
      </c>
      <c r="Y144" s="220" t="s">
        <v>1494</v>
      </c>
      <c r="Z144" s="220" t="s">
        <v>1495</v>
      </c>
    </row>
    <row r="145" spans="1:255" s="114" customFormat="1" ht="15" customHeight="1" x14ac:dyDescent="0.25">
      <c r="A145" s="32">
        <v>51141</v>
      </c>
      <c r="B145" s="93" t="s">
        <v>1096</v>
      </c>
      <c r="C145" s="34" t="s">
        <v>28</v>
      </c>
      <c r="D145" s="145">
        <v>33436</v>
      </c>
      <c r="E145" s="344" t="s">
        <v>48</v>
      </c>
      <c r="F145" s="343" t="str">
        <f>VLOOKUP('Qualifies DC France 2024'!A145,Présélections!A:J,3,FALSE)</f>
        <v>BARBIN Margaux</v>
      </c>
      <c r="G145" s="93" t="s">
        <v>1550</v>
      </c>
      <c r="H145" s="34" t="s">
        <v>836</v>
      </c>
      <c r="I145" s="32">
        <v>62.3</v>
      </c>
      <c r="J145" s="291" t="s">
        <v>111</v>
      </c>
      <c r="K145" s="112">
        <v>0.83976700000000004</v>
      </c>
      <c r="L145" s="32"/>
      <c r="M145" s="209">
        <v>70</v>
      </c>
      <c r="N145" s="210">
        <v>75</v>
      </c>
      <c r="O145" s="217">
        <v>80</v>
      </c>
      <c r="P145" s="158">
        <v>75</v>
      </c>
      <c r="Q145" s="211"/>
      <c r="R145" s="172">
        <v>62.982525000000003</v>
      </c>
      <c r="S145" s="312" t="s">
        <v>34</v>
      </c>
      <c r="T145" s="312" t="s">
        <v>34</v>
      </c>
      <c r="U145" s="231" t="s">
        <v>1089</v>
      </c>
      <c r="V145" s="315">
        <v>45262</v>
      </c>
      <c r="W145" s="148" t="s">
        <v>48</v>
      </c>
      <c r="X145" s="147" t="s">
        <v>34</v>
      </c>
      <c r="Y145" s="220" t="s">
        <v>1494</v>
      </c>
      <c r="Z145" s="220" t="s">
        <v>1495</v>
      </c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s="114" customFormat="1" ht="15" customHeight="1" x14ac:dyDescent="0.25">
      <c r="A146" s="142">
        <v>28817</v>
      </c>
      <c r="B146" s="142" t="s">
        <v>1480</v>
      </c>
      <c r="C146" s="34" t="s">
        <v>28</v>
      </c>
      <c r="D146" s="345">
        <v>35946</v>
      </c>
      <c r="E146" s="344" t="s">
        <v>48</v>
      </c>
      <c r="F146" s="343" t="str">
        <f>VLOOKUP('Qualifies DC France 2024'!A146,Présélections!A:J,3,FALSE)</f>
        <v>RIO Eva</v>
      </c>
      <c r="G146" s="59" t="s">
        <v>328</v>
      </c>
      <c r="H146" s="59" t="s">
        <v>329</v>
      </c>
      <c r="I146" s="331">
        <v>62.9</v>
      </c>
      <c r="J146" s="291" t="s">
        <v>111</v>
      </c>
      <c r="K146" s="112">
        <v>0.83519500000000002</v>
      </c>
      <c r="L146" s="32"/>
      <c r="M146" s="209">
        <v>62.5</v>
      </c>
      <c r="N146" s="215">
        <v>67.5</v>
      </c>
      <c r="O146" s="215">
        <v>72.5</v>
      </c>
      <c r="P146" s="219">
        <v>72.5</v>
      </c>
      <c r="Q146" s="211"/>
      <c r="R146" s="212">
        <v>60.551637499999998</v>
      </c>
      <c r="S146" s="192" t="s">
        <v>34</v>
      </c>
      <c r="T146" s="192" t="s">
        <v>34</v>
      </c>
      <c r="U146" s="193" t="s">
        <v>321</v>
      </c>
      <c r="V146" s="194">
        <v>45262</v>
      </c>
      <c r="W146" s="214" t="s">
        <v>48</v>
      </c>
      <c r="X146" s="213" t="s">
        <v>34</v>
      </c>
      <c r="Y146" s="220" t="s">
        <v>1494</v>
      </c>
      <c r="Z146" s="220" t="s">
        <v>1495</v>
      </c>
    </row>
    <row r="147" spans="1:255" s="114" customFormat="1" ht="15" customHeight="1" x14ac:dyDescent="0.25">
      <c r="A147" s="142">
        <v>43083</v>
      </c>
      <c r="B147" s="142" t="s">
        <v>403</v>
      </c>
      <c r="C147" s="34" t="s">
        <v>28</v>
      </c>
      <c r="D147" s="345">
        <v>34633</v>
      </c>
      <c r="E147" s="344" t="s">
        <v>48</v>
      </c>
      <c r="F147" s="343" t="str">
        <f>VLOOKUP('Qualifies DC France 2024'!A147,Présélections!A:J,3,FALSE)</f>
        <v>DUTERTRE Louise</v>
      </c>
      <c r="G147" s="59" t="s">
        <v>477</v>
      </c>
      <c r="H147" s="59" t="s">
        <v>478</v>
      </c>
      <c r="I147" s="331">
        <v>62.8</v>
      </c>
      <c r="J147" s="291" t="s">
        <v>111</v>
      </c>
      <c r="K147" s="112">
        <v>0.83594500000000005</v>
      </c>
      <c r="L147" s="32"/>
      <c r="M147" s="155">
        <v>67.5</v>
      </c>
      <c r="N147" s="161">
        <v>70</v>
      </c>
      <c r="O147" s="161">
        <v>72.5</v>
      </c>
      <c r="P147" s="158">
        <v>72.5</v>
      </c>
      <c r="Q147" s="159"/>
      <c r="R147" s="172">
        <v>60.606012500000006</v>
      </c>
      <c r="S147" s="312" t="s">
        <v>34</v>
      </c>
      <c r="T147" s="312" t="s">
        <v>34</v>
      </c>
      <c r="U147" s="231" t="s">
        <v>400</v>
      </c>
      <c r="V147" s="315">
        <v>45032</v>
      </c>
      <c r="W147" s="148" t="s">
        <v>48</v>
      </c>
      <c r="X147" s="147" t="s">
        <v>34</v>
      </c>
      <c r="Y147" s="220" t="s">
        <v>1494</v>
      </c>
      <c r="Z147" s="220" t="s">
        <v>1495</v>
      </c>
      <c r="AA147"/>
      <c r="AB147"/>
    </row>
    <row r="148" spans="1:255" s="114" customFormat="1" ht="15" customHeight="1" x14ac:dyDescent="0.25">
      <c r="A148" s="32">
        <v>46814</v>
      </c>
      <c r="B148" s="93" t="s">
        <v>887</v>
      </c>
      <c r="C148" s="34" t="s">
        <v>28</v>
      </c>
      <c r="D148" s="145">
        <v>35796</v>
      </c>
      <c r="E148" s="344" t="s">
        <v>48</v>
      </c>
      <c r="F148" s="343" t="str">
        <f>VLOOKUP('Qualifies DC France 2024'!A148,Présélections!A:J,3,FALSE)</f>
        <v>FORIE Anaelle</v>
      </c>
      <c r="G148" s="34" t="s">
        <v>888</v>
      </c>
      <c r="H148" s="32" t="s">
        <v>889</v>
      </c>
      <c r="I148" s="92">
        <v>61.55</v>
      </c>
      <c r="J148" s="291" t="s">
        <v>111</v>
      </c>
      <c r="K148" s="112">
        <v>0.84574100000000008</v>
      </c>
      <c r="L148" s="32"/>
      <c r="M148" s="155">
        <v>65</v>
      </c>
      <c r="N148" s="161">
        <v>70</v>
      </c>
      <c r="O148" s="160">
        <v>75</v>
      </c>
      <c r="P148" s="158">
        <v>70</v>
      </c>
      <c r="Q148" s="159"/>
      <c r="R148" s="172">
        <v>59.201870000000007</v>
      </c>
      <c r="S148" s="312" t="s">
        <v>34</v>
      </c>
      <c r="T148" s="312" t="s">
        <v>34</v>
      </c>
      <c r="U148" s="231" t="s">
        <v>71</v>
      </c>
      <c r="V148" s="315">
        <v>45207</v>
      </c>
      <c r="W148" s="148" t="s">
        <v>48</v>
      </c>
      <c r="X148" s="147" t="s">
        <v>34</v>
      </c>
      <c r="Y148" s="220" t="s">
        <v>1494</v>
      </c>
      <c r="Z148" s="220" t="s">
        <v>1495</v>
      </c>
      <c r="AA148"/>
      <c r="AB148"/>
    </row>
    <row r="149" spans="1:255" s="114" customFormat="1" ht="15" customHeight="1" x14ac:dyDescent="0.25">
      <c r="A149" s="32">
        <v>45049</v>
      </c>
      <c r="B149" s="93" t="s">
        <v>1295</v>
      </c>
      <c r="C149" s="34" t="s">
        <v>28</v>
      </c>
      <c r="D149" s="145">
        <v>36577</v>
      </c>
      <c r="E149" s="344" t="s">
        <v>48</v>
      </c>
      <c r="F149" s="343" t="str">
        <f>VLOOKUP('Qualifies DC France 2024'!A149,Présélections!A:J,3,FALSE)</f>
        <v>DAGUENET Léa</v>
      </c>
      <c r="G149" s="34" t="s">
        <v>1296</v>
      </c>
      <c r="H149" s="32" t="s">
        <v>759</v>
      </c>
      <c r="I149" s="32">
        <v>57.8</v>
      </c>
      <c r="J149" s="291" t="s">
        <v>111</v>
      </c>
      <c r="K149" s="112">
        <v>0.88062099999999999</v>
      </c>
      <c r="L149" s="32"/>
      <c r="M149" s="155">
        <v>65</v>
      </c>
      <c r="N149" s="156">
        <v>70</v>
      </c>
      <c r="O149" s="160">
        <v>72.5</v>
      </c>
      <c r="P149" s="158">
        <v>70</v>
      </c>
      <c r="Q149" s="159"/>
      <c r="R149" s="172">
        <v>61.643470000000001</v>
      </c>
      <c r="S149" s="312" t="s">
        <v>34</v>
      </c>
      <c r="T149" s="312" t="s">
        <v>34</v>
      </c>
      <c r="U149" s="231" t="s">
        <v>486</v>
      </c>
      <c r="V149" s="315">
        <v>45235</v>
      </c>
      <c r="W149" s="148" t="s">
        <v>48</v>
      </c>
      <c r="X149" s="147" t="s">
        <v>34</v>
      </c>
      <c r="Y149" s="220" t="s">
        <v>1494</v>
      </c>
      <c r="Z149" s="220" t="s">
        <v>1495</v>
      </c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/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/>
      <c r="DK149" s="183"/>
      <c r="DL149" s="183"/>
      <c r="DM149" s="183"/>
      <c r="DN149" s="183"/>
      <c r="DO149" s="183"/>
      <c r="DP149" s="183"/>
      <c r="DQ149" s="183"/>
      <c r="DR149" s="183"/>
      <c r="DS149" s="183"/>
      <c r="DT149" s="183"/>
      <c r="DU149" s="183"/>
      <c r="DV149" s="183"/>
      <c r="DW149" s="183"/>
      <c r="DX149" s="183"/>
      <c r="DY149" s="183"/>
      <c r="DZ149" s="183"/>
      <c r="EA149" s="183"/>
      <c r="EB149" s="183"/>
      <c r="EC149" s="183"/>
      <c r="ED149" s="183"/>
      <c r="EE149" s="183"/>
      <c r="EF149" s="183"/>
      <c r="EG149" s="183"/>
      <c r="EH149" s="183"/>
      <c r="EI149" s="183"/>
      <c r="EJ149" s="183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183"/>
      <c r="FK149" s="183"/>
      <c r="FL149" s="183"/>
      <c r="FM149" s="183"/>
      <c r="FN149" s="183"/>
      <c r="FO149" s="183"/>
      <c r="FP149" s="183"/>
      <c r="FQ149" s="183"/>
      <c r="FR149" s="183"/>
      <c r="FS149" s="183"/>
      <c r="FT149" s="183"/>
      <c r="FU149" s="183"/>
      <c r="FV149" s="183"/>
      <c r="FW149" s="183"/>
      <c r="FX149" s="183"/>
      <c r="FY149" s="183"/>
      <c r="FZ149" s="183"/>
      <c r="GA149" s="183"/>
      <c r="GB149" s="183"/>
      <c r="GC149" s="183"/>
      <c r="GD149" s="183"/>
      <c r="GE149" s="183"/>
      <c r="GF149" s="183"/>
      <c r="GG149" s="183"/>
      <c r="GH149" s="183"/>
      <c r="GI149" s="183"/>
      <c r="GJ149" s="183"/>
      <c r="GK149" s="183"/>
      <c r="GL149" s="183"/>
      <c r="GM149" s="183"/>
      <c r="GN149" s="183"/>
      <c r="GO149" s="183"/>
      <c r="GP149" s="183"/>
      <c r="GQ149" s="183"/>
      <c r="GR149" s="183"/>
      <c r="GS149" s="183"/>
      <c r="GT149" s="183"/>
      <c r="GU149" s="183"/>
      <c r="GV149" s="183"/>
      <c r="GW149" s="183"/>
      <c r="GX149" s="183"/>
      <c r="GY149" s="183"/>
      <c r="GZ149" s="183"/>
      <c r="HA149" s="183"/>
      <c r="HB149" s="183"/>
      <c r="HC149" s="183"/>
      <c r="HD149" s="183"/>
      <c r="HE149" s="183"/>
      <c r="HF149" s="183"/>
      <c r="HG149" s="183"/>
      <c r="HH149" s="183"/>
      <c r="HI149" s="183"/>
      <c r="HJ149" s="183"/>
      <c r="HK149" s="183"/>
      <c r="HL149" s="183"/>
      <c r="HM149" s="183"/>
      <c r="HN149" s="183"/>
      <c r="HO149" s="183"/>
      <c r="HP149" s="183"/>
      <c r="HQ149" s="183"/>
      <c r="HR149" s="183"/>
      <c r="HS149" s="183"/>
      <c r="HT149" s="183"/>
      <c r="HU149" s="183"/>
      <c r="HV149" s="183"/>
      <c r="HW149" s="183"/>
      <c r="HX149" s="183"/>
      <c r="HY149" s="183"/>
      <c r="HZ149" s="183"/>
      <c r="IA149" s="183"/>
      <c r="IB149" s="183"/>
      <c r="IC149" s="183"/>
      <c r="ID149" s="183"/>
      <c r="IE149" s="183"/>
      <c r="IF149" s="183"/>
      <c r="IG149" s="183"/>
      <c r="IH149" s="183"/>
      <c r="II149" s="183"/>
      <c r="IJ149" s="183"/>
      <c r="IK149" s="183"/>
      <c r="IL149" s="183"/>
      <c r="IM149" s="183"/>
      <c r="IN149" s="183"/>
      <c r="IO149" s="183"/>
      <c r="IP149" s="183"/>
      <c r="IQ149" s="183"/>
      <c r="IR149" s="183"/>
      <c r="IS149" s="183"/>
      <c r="IT149" s="183"/>
      <c r="IU149" s="183"/>
    </row>
    <row r="150" spans="1:255" s="114" customFormat="1" ht="15" customHeight="1" x14ac:dyDescent="0.25">
      <c r="A150" s="32">
        <v>45507</v>
      </c>
      <c r="B150" s="93" t="s">
        <v>1213</v>
      </c>
      <c r="C150" s="34" t="s">
        <v>28</v>
      </c>
      <c r="D150" s="145">
        <v>36849</v>
      </c>
      <c r="E150" s="344" t="s">
        <v>48</v>
      </c>
      <c r="F150" s="343" t="str">
        <f>VLOOKUP('Qualifies DC France 2024'!A150,Présélections!A:J,3,FALSE)</f>
        <v>BLONDEL Garance</v>
      </c>
      <c r="G150" s="93" t="s">
        <v>1216</v>
      </c>
      <c r="H150" s="34" t="s">
        <v>1217</v>
      </c>
      <c r="I150" s="32">
        <v>62.6</v>
      </c>
      <c r="J150" s="291" t="s">
        <v>111</v>
      </c>
      <c r="K150" s="112">
        <v>0.83745800000000004</v>
      </c>
      <c r="L150" s="32"/>
      <c r="M150" s="155">
        <v>62.5</v>
      </c>
      <c r="N150" s="156">
        <v>70</v>
      </c>
      <c r="O150" s="162"/>
      <c r="P150" s="158">
        <v>70</v>
      </c>
      <c r="Q150" s="159"/>
      <c r="R150" s="172">
        <v>58.622060000000005</v>
      </c>
      <c r="S150" s="312" t="s">
        <v>34</v>
      </c>
      <c r="T150" s="312" t="s">
        <v>34</v>
      </c>
      <c r="U150" s="231" t="s">
        <v>36</v>
      </c>
      <c r="V150" s="315">
        <v>45234</v>
      </c>
      <c r="W150" s="148" t="s">
        <v>48</v>
      </c>
      <c r="X150" s="147" t="s">
        <v>34</v>
      </c>
      <c r="Y150" s="220" t="s">
        <v>1494</v>
      </c>
      <c r="Z150" s="220" t="s">
        <v>1495</v>
      </c>
    </row>
    <row r="151" spans="1:255" s="114" customFormat="1" ht="15" customHeight="1" x14ac:dyDescent="0.25">
      <c r="A151" s="258">
        <v>51210</v>
      </c>
      <c r="B151" s="235" t="s">
        <v>1593</v>
      </c>
      <c r="C151" s="236" t="s">
        <v>28</v>
      </c>
      <c r="D151" s="300">
        <v>34407</v>
      </c>
      <c r="E151" s="184" t="s">
        <v>48</v>
      </c>
      <c r="F151" s="343" t="str">
        <f>VLOOKUP('Qualifies DC France 2024'!A151,Présélections!A:J,3,FALSE)</f>
        <v>LANGLAUDE Laure</v>
      </c>
      <c r="G151" s="325" t="s">
        <v>1594</v>
      </c>
      <c r="H151" s="323" t="s">
        <v>1595</v>
      </c>
      <c r="I151" s="230">
        <v>62.5</v>
      </c>
      <c r="J151" s="186" t="s">
        <v>111</v>
      </c>
      <c r="K151" s="234">
        <v>0.83822300000000005</v>
      </c>
      <c r="L151" s="230">
        <v>32</v>
      </c>
      <c r="M151" s="209">
        <v>62.5</v>
      </c>
      <c r="N151" s="215">
        <v>67.5</v>
      </c>
      <c r="O151" s="216">
        <v>70</v>
      </c>
      <c r="P151" s="219">
        <v>67.5</v>
      </c>
      <c r="Q151" s="211"/>
      <c r="R151" s="212">
        <v>56.580052500000001</v>
      </c>
      <c r="S151" s="192" t="s">
        <v>34</v>
      </c>
      <c r="T151" s="192" t="s">
        <v>34</v>
      </c>
      <c r="U151" s="193" t="s">
        <v>655</v>
      </c>
      <c r="V151" s="194">
        <v>45269</v>
      </c>
      <c r="W151" s="214" t="s">
        <v>48</v>
      </c>
      <c r="X151" s="213" t="s">
        <v>34</v>
      </c>
      <c r="Y151" s="140" t="s">
        <v>1494</v>
      </c>
      <c r="Z151" s="140" t="s">
        <v>1495</v>
      </c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s="114" customFormat="1" ht="15" customHeight="1" x14ac:dyDescent="0.25">
      <c r="A152" s="32">
        <v>43065</v>
      </c>
      <c r="B152" s="245" t="s">
        <v>179</v>
      </c>
      <c r="C152" s="236" t="s">
        <v>28</v>
      </c>
      <c r="D152" s="298">
        <v>34056</v>
      </c>
      <c r="E152" s="184" t="s">
        <v>48</v>
      </c>
      <c r="F152" s="343" t="str">
        <f>VLOOKUP('Qualifies DC France 2024'!A152,Présélections!A:J,3,FALSE)</f>
        <v>HUREAUX Amandine</v>
      </c>
      <c r="G152" s="185" t="s">
        <v>180</v>
      </c>
      <c r="H152" s="185" t="s">
        <v>181</v>
      </c>
      <c r="I152" s="237">
        <v>62.6</v>
      </c>
      <c r="J152" s="186" t="s">
        <v>111</v>
      </c>
      <c r="K152" s="234">
        <v>0.83745800000000004</v>
      </c>
      <c r="L152" s="230">
        <v>14</v>
      </c>
      <c r="M152" s="209">
        <v>62.5</v>
      </c>
      <c r="N152" s="210">
        <v>67.5</v>
      </c>
      <c r="O152" s="217">
        <v>70</v>
      </c>
      <c r="P152" s="219">
        <v>67.5</v>
      </c>
      <c r="Q152" s="211"/>
      <c r="R152" s="212">
        <v>56.528415000000003</v>
      </c>
      <c r="S152" s="192" t="s">
        <v>34</v>
      </c>
      <c r="T152" s="192" t="s">
        <v>34</v>
      </c>
      <c r="U152" s="193" t="s">
        <v>36</v>
      </c>
      <c r="V152" s="194">
        <v>45276</v>
      </c>
      <c r="W152" s="214" t="s">
        <v>48</v>
      </c>
      <c r="X152" s="213" t="s">
        <v>34</v>
      </c>
      <c r="Y152" s="140"/>
      <c r="Z152" s="140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s="114" customFormat="1" ht="15" customHeight="1" x14ac:dyDescent="0.25">
      <c r="A153" s="32">
        <v>44316</v>
      </c>
      <c r="B153" s="93" t="s">
        <v>1297</v>
      </c>
      <c r="C153" s="34" t="s">
        <v>28</v>
      </c>
      <c r="D153" s="145">
        <v>36526</v>
      </c>
      <c r="E153" s="344" t="s">
        <v>48</v>
      </c>
      <c r="F153" s="343" t="str">
        <f>VLOOKUP('Qualifies DC France 2024'!A153,Présélections!A:J,3,FALSE)</f>
        <v>CHAUVAT--SVANKHAM Alix</v>
      </c>
      <c r="G153" s="34" t="s">
        <v>1298</v>
      </c>
      <c r="H153" s="32" t="s">
        <v>1299</v>
      </c>
      <c r="I153" s="92">
        <v>62</v>
      </c>
      <c r="J153" s="291" t="s">
        <v>111</v>
      </c>
      <c r="K153" s="112">
        <v>0.84212100000000001</v>
      </c>
      <c r="L153" s="32"/>
      <c r="M153" s="155">
        <v>62.5</v>
      </c>
      <c r="N153" s="156">
        <v>67.5</v>
      </c>
      <c r="O153" s="162">
        <v>72.5</v>
      </c>
      <c r="P153" s="158">
        <v>67.5</v>
      </c>
      <c r="Q153" s="159"/>
      <c r="R153" s="172">
        <v>56.8431675</v>
      </c>
      <c r="S153" s="312" t="s">
        <v>34</v>
      </c>
      <c r="T153" s="312" t="s">
        <v>34</v>
      </c>
      <c r="U153" s="231" t="s">
        <v>486</v>
      </c>
      <c r="V153" s="315">
        <v>45235</v>
      </c>
      <c r="W153" s="148" t="s">
        <v>48</v>
      </c>
      <c r="X153" s="147" t="s">
        <v>34</v>
      </c>
      <c r="Y153" s="220" t="s">
        <v>1494</v>
      </c>
      <c r="Z153" s="220" t="s">
        <v>1495</v>
      </c>
    </row>
    <row r="154" spans="1:255" s="114" customFormat="1" ht="15" customHeight="1" x14ac:dyDescent="0.25">
      <c r="A154" s="32">
        <v>43834</v>
      </c>
      <c r="B154" s="93" t="s">
        <v>656</v>
      </c>
      <c r="C154" s="34" t="s">
        <v>28</v>
      </c>
      <c r="D154" s="145">
        <v>36613</v>
      </c>
      <c r="E154" s="344" t="s">
        <v>48</v>
      </c>
      <c r="F154" s="343" t="str">
        <f>VLOOKUP('Qualifies DC France 2024'!A154,Présélections!A:J,3,FALSE)</f>
        <v>TREVIS Emma</v>
      </c>
      <c r="G154" s="93" t="s">
        <v>740</v>
      </c>
      <c r="H154" s="34" t="s">
        <v>474</v>
      </c>
      <c r="I154" s="92">
        <v>62.1</v>
      </c>
      <c r="J154" s="291" t="s">
        <v>111</v>
      </c>
      <c r="K154" s="112">
        <v>0.84133100000000005</v>
      </c>
      <c r="L154" s="32"/>
      <c r="M154" s="155">
        <v>65</v>
      </c>
      <c r="N154" s="160">
        <v>70</v>
      </c>
      <c r="O154" s="162">
        <v>70</v>
      </c>
      <c r="P154" s="158">
        <v>65</v>
      </c>
      <c r="Q154" s="159"/>
      <c r="R154" s="172">
        <v>54.686515</v>
      </c>
      <c r="S154" s="312" t="s">
        <v>34</v>
      </c>
      <c r="T154" s="312" t="s">
        <v>34</v>
      </c>
      <c r="U154" s="231" t="s">
        <v>655</v>
      </c>
      <c r="V154" s="315">
        <v>45088</v>
      </c>
      <c r="W154" s="148" t="s">
        <v>48</v>
      </c>
      <c r="X154" s="147" t="s">
        <v>34</v>
      </c>
      <c r="Y154" s="220" t="s">
        <v>1494</v>
      </c>
      <c r="Z154" s="220" t="s">
        <v>1495</v>
      </c>
    </row>
    <row r="155" spans="1:255" s="114" customFormat="1" ht="15" customHeight="1" x14ac:dyDescent="0.25">
      <c r="A155" s="32">
        <v>45445</v>
      </c>
      <c r="B155" s="93" t="s">
        <v>1092</v>
      </c>
      <c r="C155" s="34" t="s">
        <v>28</v>
      </c>
      <c r="D155" s="145">
        <v>35603</v>
      </c>
      <c r="E155" s="344" t="s">
        <v>48</v>
      </c>
      <c r="F155" s="343" t="str">
        <f>VLOOKUP('Qualifies DC France 2024'!A155,Présélections!A:J,3,FALSE)</f>
        <v>ESPAGNOL Maëva</v>
      </c>
      <c r="G155" s="93" t="s">
        <v>1120</v>
      </c>
      <c r="H155" s="34" t="s">
        <v>1121</v>
      </c>
      <c r="I155" s="32">
        <v>62.7</v>
      </c>
      <c r="J155" s="291" t="s">
        <v>111</v>
      </c>
      <c r="K155" s="112">
        <v>0.83669900000000008</v>
      </c>
      <c r="L155" s="32"/>
      <c r="M155" s="155">
        <v>57.5</v>
      </c>
      <c r="N155" s="156">
        <v>62.5</v>
      </c>
      <c r="O155" s="156">
        <v>65</v>
      </c>
      <c r="P155" s="158">
        <v>65</v>
      </c>
      <c r="Q155" s="159"/>
      <c r="R155" s="172">
        <v>54.385435000000008</v>
      </c>
      <c r="S155" s="312" t="s">
        <v>34</v>
      </c>
      <c r="T155" s="312" t="s">
        <v>34</v>
      </c>
      <c r="U155" s="231" t="s">
        <v>1089</v>
      </c>
      <c r="V155" s="315">
        <v>45234</v>
      </c>
      <c r="W155" s="148" t="s">
        <v>48</v>
      </c>
      <c r="X155" s="147" t="s">
        <v>34</v>
      </c>
      <c r="Y155" s="220" t="s">
        <v>1494</v>
      </c>
      <c r="Z155" s="220" t="s">
        <v>1495</v>
      </c>
    </row>
    <row r="156" spans="1:255" s="114" customFormat="1" ht="15" customHeight="1" x14ac:dyDescent="0.25">
      <c r="A156" s="142">
        <v>47217</v>
      </c>
      <c r="B156" s="142" t="s">
        <v>246</v>
      </c>
      <c r="C156" s="34" t="s">
        <v>28</v>
      </c>
      <c r="D156" s="345">
        <v>35498</v>
      </c>
      <c r="E156" s="344" t="s">
        <v>48</v>
      </c>
      <c r="F156" s="343" t="str">
        <f>VLOOKUP('Qualifies DC France 2024'!A156,Présélections!A:J,3,FALSE)</f>
        <v>DUPONT Céline</v>
      </c>
      <c r="G156" s="59" t="s">
        <v>247</v>
      </c>
      <c r="H156" s="59" t="s">
        <v>248</v>
      </c>
      <c r="I156" s="59">
        <v>62.1</v>
      </c>
      <c r="J156" s="291" t="s">
        <v>111</v>
      </c>
      <c r="K156" s="112">
        <v>0.84133100000000005</v>
      </c>
      <c r="L156" s="32"/>
      <c r="M156" s="155">
        <v>62.5</v>
      </c>
      <c r="N156" s="162">
        <v>65</v>
      </c>
      <c r="O156" s="156">
        <v>65</v>
      </c>
      <c r="P156" s="158">
        <v>65</v>
      </c>
      <c r="Q156" s="159"/>
      <c r="R156" s="172">
        <v>54.686515</v>
      </c>
      <c r="S156" s="312" t="s">
        <v>34</v>
      </c>
      <c r="T156" s="312" t="s">
        <v>34</v>
      </c>
      <c r="U156" s="231" t="s">
        <v>233</v>
      </c>
      <c r="V156" s="315">
        <v>45031</v>
      </c>
      <c r="W156" s="148" t="s">
        <v>48</v>
      </c>
      <c r="X156" s="147" t="s">
        <v>34</v>
      </c>
      <c r="Y156" s="220" t="s">
        <v>1494</v>
      </c>
      <c r="Z156" s="220" t="s">
        <v>1495</v>
      </c>
    </row>
    <row r="157" spans="1:255" s="114" customFormat="1" ht="15" customHeight="1" x14ac:dyDescent="0.25">
      <c r="A157" s="285">
        <v>47389</v>
      </c>
      <c r="B157" s="235" t="s">
        <v>988</v>
      </c>
      <c r="C157" s="236" t="s">
        <v>28</v>
      </c>
      <c r="D157" s="300">
        <v>35402</v>
      </c>
      <c r="E157" s="184" t="s">
        <v>48</v>
      </c>
      <c r="F157" s="376" t="s">
        <v>3022</v>
      </c>
      <c r="G157" s="323" t="s">
        <v>244</v>
      </c>
      <c r="H157" s="230" t="s">
        <v>245</v>
      </c>
      <c r="I157" s="230">
        <v>60</v>
      </c>
      <c r="J157" s="186" t="s">
        <v>111</v>
      </c>
      <c r="K157" s="234">
        <v>0.85907800000000001</v>
      </c>
      <c r="L157" s="230">
        <v>1</v>
      </c>
      <c r="M157" s="209">
        <v>62.5</v>
      </c>
      <c r="N157" s="210">
        <v>65</v>
      </c>
      <c r="O157" s="217">
        <v>67.5</v>
      </c>
      <c r="P157" s="219">
        <v>65</v>
      </c>
      <c r="Q157" s="211"/>
      <c r="R157" s="212">
        <v>55.840069999999997</v>
      </c>
      <c r="S157" s="192" t="s">
        <v>34</v>
      </c>
      <c r="T157" s="192" t="s">
        <v>34</v>
      </c>
      <c r="U157" s="193" t="s">
        <v>233</v>
      </c>
      <c r="V157" s="194">
        <v>45276</v>
      </c>
      <c r="W157" s="214" t="s">
        <v>48</v>
      </c>
      <c r="X157" s="213" t="s">
        <v>34</v>
      </c>
      <c r="Y157" s="140" t="s">
        <v>1494</v>
      </c>
      <c r="Z157" s="140" t="s">
        <v>1495</v>
      </c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s="114" customFormat="1" ht="15" customHeight="1" x14ac:dyDescent="0.25">
      <c r="A158" s="32">
        <v>29981</v>
      </c>
      <c r="B158" s="93" t="s">
        <v>846</v>
      </c>
      <c r="C158" s="34" t="s">
        <v>28</v>
      </c>
      <c r="D158" s="345">
        <v>35291</v>
      </c>
      <c r="E158" s="344" t="s">
        <v>48</v>
      </c>
      <c r="F158" s="343" t="str">
        <f>VLOOKUP('Qualifies DC France 2024'!A158,Présélections!A:J,3,FALSE)</f>
        <v>CHEVRIN Ysée</v>
      </c>
      <c r="G158" s="93" t="s">
        <v>847</v>
      </c>
      <c r="H158" s="34" t="s">
        <v>848</v>
      </c>
      <c r="I158" s="92">
        <v>62.33</v>
      </c>
      <c r="J158" s="291" t="s">
        <v>111</v>
      </c>
      <c r="K158" s="112">
        <v>0.839534</v>
      </c>
      <c r="L158" s="32"/>
      <c r="M158" s="155">
        <v>65</v>
      </c>
      <c r="N158" s="162">
        <v>70</v>
      </c>
      <c r="O158" s="162">
        <v>70</v>
      </c>
      <c r="P158" s="158">
        <v>65</v>
      </c>
      <c r="Q158" s="159"/>
      <c r="R158" s="172">
        <v>54.569710000000001</v>
      </c>
      <c r="S158" s="312" t="s">
        <v>34</v>
      </c>
      <c r="T158" s="312" t="s">
        <v>34</v>
      </c>
      <c r="U158" s="231" t="s">
        <v>493</v>
      </c>
      <c r="V158" s="315">
        <v>45207</v>
      </c>
      <c r="W158" s="148" t="s">
        <v>48</v>
      </c>
      <c r="X158" s="147" t="s">
        <v>34</v>
      </c>
      <c r="Y158" s="220" t="s">
        <v>1494</v>
      </c>
      <c r="Z158" s="220" t="s">
        <v>1495</v>
      </c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s="114" customFormat="1" ht="15" customHeight="1" x14ac:dyDescent="0.25">
      <c r="A159" s="142">
        <v>38052</v>
      </c>
      <c r="B159" s="142" t="s">
        <v>171</v>
      </c>
      <c r="C159" s="34" t="s">
        <v>28</v>
      </c>
      <c r="D159" s="345">
        <v>35046</v>
      </c>
      <c r="E159" s="344" t="s">
        <v>48</v>
      </c>
      <c r="F159" s="343" t="str">
        <f>VLOOKUP('Qualifies DC France 2024'!A159,Présélections!A:J,3,FALSE)</f>
        <v>CELSE Marine</v>
      </c>
      <c r="G159" s="59" t="s">
        <v>177</v>
      </c>
      <c r="H159" s="59" t="s">
        <v>178</v>
      </c>
      <c r="I159" s="331">
        <v>60.92</v>
      </c>
      <c r="J159" s="291" t="s">
        <v>111</v>
      </c>
      <c r="K159" s="112">
        <v>0.85099400000000003</v>
      </c>
      <c r="L159" s="32"/>
      <c r="M159" s="155">
        <v>62.5</v>
      </c>
      <c r="N159" s="156">
        <v>65</v>
      </c>
      <c r="O159" s="162">
        <v>67.5</v>
      </c>
      <c r="P159" s="158">
        <v>65</v>
      </c>
      <c r="Q159" s="159"/>
      <c r="R159" s="172">
        <v>55.314610000000002</v>
      </c>
      <c r="S159" s="312" t="s">
        <v>34</v>
      </c>
      <c r="T159" s="312" t="s">
        <v>34</v>
      </c>
      <c r="U159" s="231" t="s">
        <v>159</v>
      </c>
      <c r="V159" s="315">
        <v>45080</v>
      </c>
      <c r="W159" s="148" t="s">
        <v>48</v>
      </c>
      <c r="X159" s="147" t="s">
        <v>34</v>
      </c>
      <c r="Y159" s="220" t="s">
        <v>1494</v>
      </c>
      <c r="Z159" s="220" t="s">
        <v>1495</v>
      </c>
    </row>
    <row r="160" spans="1:255" s="114" customFormat="1" ht="15" customHeight="1" x14ac:dyDescent="0.25">
      <c r="A160" s="32">
        <v>44824</v>
      </c>
      <c r="B160" s="93" t="s">
        <v>1542</v>
      </c>
      <c r="C160" s="34" t="s">
        <v>28</v>
      </c>
      <c r="D160" s="145">
        <v>35226</v>
      </c>
      <c r="E160" s="344" t="s">
        <v>48</v>
      </c>
      <c r="F160" s="343" t="str">
        <f>VLOOKUP('Qualifies DC France 2024'!A160,Présélections!A:J,3,FALSE)</f>
        <v>TOUITOU Joanna</v>
      </c>
      <c r="G160" s="93" t="s">
        <v>1551</v>
      </c>
      <c r="H160" s="34" t="s">
        <v>1552</v>
      </c>
      <c r="I160" s="32">
        <v>61.4</v>
      </c>
      <c r="J160" s="291" t="s">
        <v>111</v>
      </c>
      <c r="K160" s="112">
        <v>0.84697200000000006</v>
      </c>
      <c r="L160" s="32"/>
      <c r="M160" s="209">
        <v>57.5</v>
      </c>
      <c r="N160" s="215">
        <v>60</v>
      </c>
      <c r="O160" s="215">
        <v>62.5</v>
      </c>
      <c r="P160" s="158">
        <v>62.5</v>
      </c>
      <c r="Q160" s="211"/>
      <c r="R160" s="172">
        <v>52.935750000000006</v>
      </c>
      <c r="S160" s="312" t="s">
        <v>34</v>
      </c>
      <c r="T160" s="312" t="s">
        <v>34</v>
      </c>
      <c r="U160" s="231" t="s">
        <v>1089</v>
      </c>
      <c r="V160" s="315">
        <v>45262</v>
      </c>
      <c r="W160" s="148" t="s">
        <v>48</v>
      </c>
      <c r="X160" s="147" t="s">
        <v>34</v>
      </c>
      <c r="Y160" s="220" t="s">
        <v>1494</v>
      </c>
      <c r="Z160" s="220" t="s">
        <v>1495</v>
      </c>
    </row>
    <row r="161" spans="1:255" s="114" customFormat="1" ht="15" customHeight="1" x14ac:dyDescent="0.25">
      <c r="A161" s="142">
        <v>28073</v>
      </c>
      <c r="B161" s="142" t="s">
        <v>1480</v>
      </c>
      <c r="C161" s="34" t="s">
        <v>28</v>
      </c>
      <c r="D161" s="345">
        <v>32815</v>
      </c>
      <c r="E161" s="344" t="s">
        <v>48</v>
      </c>
      <c r="F161" s="343" t="str">
        <f>VLOOKUP('Qualifies DC France 2024'!A161,Présélections!A:J,3,FALSE)</f>
        <v>MARIUS Inès</v>
      </c>
      <c r="G161" s="59" t="s">
        <v>1481</v>
      </c>
      <c r="H161" s="59" t="s">
        <v>1192</v>
      </c>
      <c r="I161" s="331">
        <v>68.25</v>
      </c>
      <c r="J161" s="291" t="s">
        <v>140</v>
      </c>
      <c r="K161" s="112">
        <v>0.80131000000000008</v>
      </c>
      <c r="L161" s="32"/>
      <c r="M161" s="209">
        <v>95</v>
      </c>
      <c r="N161" s="210">
        <v>97.5</v>
      </c>
      <c r="O161" s="210">
        <v>100</v>
      </c>
      <c r="P161" s="219">
        <v>100</v>
      </c>
      <c r="Q161" s="211"/>
      <c r="R161" s="212">
        <v>80.131000000000014</v>
      </c>
      <c r="S161" s="192" t="s">
        <v>266</v>
      </c>
      <c r="T161" s="192" t="s">
        <v>266</v>
      </c>
      <c r="U161" s="193" t="s">
        <v>321</v>
      </c>
      <c r="V161" s="194">
        <v>45262</v>
      </c>
      <c r="W161" s="214" t="s">
        <v>48</v>
      </c>
      <c r="X161" s="213" t="s">
        <v>266</v>
      </c>
      <c r="Y161" s="220" t="s">
        <v>1494</v>
      </c>
      <c r="Z161" s="220" t="s">
        <v>1495</v>
      </c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3"/>
      <c r="BC161" s="183"/>
      <c r="BD161" s="183"/>
      <c r="BE161" s="183"/>
      <c r="BF161" s="183"/>
      <c r="BG161" s="183"/>
      <c r="BH161" s="183"/>
      <c r="BI161" s="183"/>
      <c r="BJ161" s="183"/>
      <c r="BK161" s="183"/>
      <c r="BL161" s="183"/>
      <c r="BM161" s="183"/>
      <c r="BN161" s="183"/>
      <c r="BO161" s="183"/>
      <c r="BP161" s="183"/>
      <c r="BQ161" s="183"/>
      <c r="BR161" s="183"/>
      <c r="BS161" s="183"/>
      <c r="BT161" s="183"/>
      <c r="BU161" s="183"/>
      <c r="BV161" s="183"/>
      <c r="BW161" s="183"/>
      <c r="BX161" s="183"/>
      <c r="BY161" s="183"/>
      <c r="BZ161" s="183"/>
      <c r="CA161" s="183"/>
      <c r="CB161" s="183"/>
      <c r="CC161" s="183"/>
      <c r="CD161" s="183"/>
      <c r="CE161" s="183"/>
      <c r="CF161" s="183"/>
      <c r="CG161" s="183"/>
      <c r="CH161" s="183"/>
      <c r="CI161" s="183"/>
      <c r="CJ161" s="183"/>
      <c r="CK161" s="183"/>
      <c r="CL161" s="183"/>
      <c r="CM161" s="183"/>
      <c r="CN161" s="183"/>
      <c r="CO161" s="183"/>
      <c r="CP161" s="183"/>
      <c r="CQ161" s="183"/>
      <c r="CR161" s="183"/>
      <c r="CS161" s="183"/>
      <c r="CT161" s="183"/>
      <c r="CU161" s="183"/>
      <c r="CV161" s="183"/>
      <c r="CW161" s="183"/>
      <c r="CX161" s="183"/>
      <c r="CY161" s="183"/>
      <c r="CZ161" s="183"/>
      <c r="DA161" s="183"/>
      <c r="DB161" s="183"/>
      <c r="DC161" s="183"/>
      <c r="DD161" s="183"/>
      <c r="DE161" s="183"/>
      <c r="DF161" s="183"/>
      <c r="DG161" s="183"/>
      <c r="DH161" s="183"/>
      <c r="DI161" s="183"/>
      <c r="DJ161" s="183"/>
      <c r="DK161" s="183"/>
      <c r="DL161" s="183"/>
      <c r="DM161" s="183"/>
      <c r="DN161" s="183"/>
      <c r="DO161" s="183"/>
      <c r="DP161" s="183"/>
      <c r="DQ161" s="183"/>
      <c r="DR161" s="183"/>
      <c r="DS161" s="183"/>
      <c r="DT161" s="183"/>
      <c r="DU161" s="183"/>
      <c r="DV161" s="183"/>
      <c r="DW161" s="183"/>
      <c r="DX161" s="183"/>
      <c r="DY161" s="183"/>
      <c r="DZ161" s="183"/>
      <c r="EA161" s="183"/>
      <c r="EB161" s="183"/>
      <c r="EC161" s="183"/>
      <c r="ED161" s="183"/>
      <c r="EE161" s="183"/>
      <c r="EF161" s="183"/>
      <c r="EG161" s="183"/>
      <c r="EH161" s="183"/>
      <c r="EI161" s="183"/>
      <c r="EJ161" s="183"/>
      <c r="EK161" s="183"/>
      <c r="EL161" s="183"/>
      <c r="EM161" s="183"/>
      <c r="EN161" s="183"/>
      <c r="EO161" s="183"/>
      <c r="EP161" s="183"/>
      <c r="EQ161" s="183"/>
      <c r="ER161" s="183"/>
      <c r="ES161" s="183"/>
      <c r="ET161" s="183"/>
      <c r="EU161" s="183"/>
      <c r="EV161" s="183"/>
      <c r="EW161" s="183"/>
      <c r="EX161" s="183"/>
      <c r="EY161" s="183"/>
      <c r="EZ161" s="183"/>
      <c r="FA161" s="183"/>
      <c r="FB161" s="183"/>
      <c r="FC161" s="183"/>
      <c r="FD161" s="183"/>
      <c r="FE161" s="183"/>
      <c r="FF161" s="183"/>
      <c r="FG161" s="183"/>
      <c r="FH161" s="183"/>
      <c r="FI161" s="183"/>
      <c r="FJ161" s="183"/>
      <c r="FK161" s="183"/>
      <c r="FL161" s="183"/>
      <c r="FM161" s="183"/>
      <c r="FN161" s="183"/>
      <c r="FO161" s="183"/>
      <c r="FP161" s="183"/>
      <c r="FQ161" s="183"/>
      <c r="FR161" s="183"/>
      <c r="FS161" s="183"/>
      <c r="FT161" s="183"/>
      <c r="FU161" s="183"/>
      <c r="FV161" s="183"/>
      <c r="FW161" s="183"/>
      <c r="FX161" s="183"/>
      <c r="FY161" s="183"/>
      <c r="FZ161" s="183"/>
      <c r="GA161" s="183"/>
      <c r="GB161" s="183"/>
      <c r="GC161" s="183"/>
      <c r="GD161" s="183"/>
      <c r="GE161" s="183"/>
      <c r="GF161" s="183"/>
      <c r="GG161" s="183"/>
      <c r="GH161" s="183"/>
      <c r="GI161" s="183"/>
      <c r="GJ161" s="183"/>
      <c r="GK161" s="183"/>
      <c r="GL161" s="183"/>
      <c r="GM161" s="183"/>
      <c r="GN161" s="183"/>
      <c r="GO161" s="183"/>
      <c r="GP161" s="183"/>
      <c r="GQ161" s="183"/>
      <c r="GR161" s="183"/>
      <c r="GS161" s="183"/>
      <c r="GT161" s="183"/>
      <c r="GU161" s="183"/>
      <c r="GV161" s="183"/>
      <c r="GW161" s="183"/>
      <c r="GX161" s="183"/>
      <c r="GY161" s="183"/>
      <c r="GZ161" s="183"/>
      <c r="HA161" s="183"/>
      <c r="HB161" s="183"/>
      <c r="HC161" s="183"/>
      <c r="HD161" s="183"/>
      <c r="HE161" s="183"/>
      <c r="HF161" s="183"/>
      <c r="HG161" s="183"/>
      <c r="HH161" s="183"/>
      <c r="HI161" s="183"/>
      <c r="HJ161" s="183"/>
      <c r="HK161" s="183"/>
      <c r="HL161" s="183"/>
      <c r="HM161" s="183"/>
      <c r="HN161" s="183"/>
      <c r="HO161" s="183"/>
      <c r="HP161" s="183"/>
      <c r="HQ161" s="183"/>
      <c r="HR161" s="183"/>
      <c r="HS161" s="183"/>
      <c r="HT161" s="183"/>
      <c r="HU161" s="183"/>
      <c r="HV161" s="183"/>
      <c r="HW161" s="183"/>
      <c r="HX161" s="183"/>
      <c r="HY161" s="183"/>
      <c r="HZ161" s="183"/>
      <c r="IA161" s="183"/>
      <c r="IB161" s="183"/>
      <c r="IC161" s="183"/>
      <c r="ID161" s="183"/>
      <c r="IE161" s="183"/>
      <c r="IF161" s="183"/>
      <c r="IG161" s="183"/>
      <c r="IH161" s="183"/>
      <c r="II161" s="183"/>
      <c r="IJ161" s="183"/>
      <c r="IK161" s="183"/>
      <c r="IL161" s="183"/>
      <c r="IM161" s="183"/>
      <c r="IN161" s="183"/>
      <c r="IO161" s="183"/>
      <c r="IP161" s="183"/>
      <c r="IQ161" s="183"/>
      <c r="IR161" s="183"/>
      <c r="IS161" s="183"/>
      <c r="IT161" s="183"/>
      <c r="IU161" s="183"/>
    </row>
    <row r="162" spans="1:255" s="114" customFormat="1" ht="15" customHeight="1" x14ac:dyDescent="0.25">
      <c r="A162" s="32">
        <v>13744</v>
      </c>
      <c r="B162" s="93" t="s">
        <v>697</v>
      </c>
      <c r="C162" s="34" t="s">
        <v>28</v>
      </c>
      <c r="D162" s="145">
        <v>36394</v>
      </c>
      <c r="E162" s="344" t="s">
        <v>48</v>
      </c>
      <c r="F162" s="343" t="str">
        <f>VLOOKUP('Qualifies DC France 2024'!A162,Présélections!A:J,3,FALSE)</f>
        <v>PAILHA Camille</v>
      </c>
      <c r="G162" s="93" t="s">
        <v>1553</v>
      </c>
      <c r="H162" s="34" t="s">
        <v>857</v>
      </c>
      <c r="I162" s="32">
        <v>64.099999999999994</v>
      </c>
      <c r="J162" s="291" t="s">
        <v>140</v>
      </c>
      <c r="K162" s="112">
        <v>0.82657000000000003</v>
      </c>
      <c r="L162" s="32"/>
      <c r="M162" s="209">
        <v>70</v>
      </c>
      <c r="N162" s="210">
        <v>80</v>
      </c>
      <c r="O162" s="210">
        <v>90</v>
      </c>
      <c r="P162" s="158">
        <v>90</v>
      </c>
      <c r="Q162" s="211"/>
      <c r="R162" s="172">
        <v>74.391300000000001</v>
      </c>
      <c r="S162" s="312" t="s">
        <v>34</v>
      </c>
      <c r="T162" s="312" t="s">
        <v>34</v>
      </c>
      <c r="U162" s="231" t="s">
        <v>1089</v>
      </c>
      <c r="V162" s="315">
        <v>45262</v>
      </c>
      <c r="W162" s="148" t="s">
        <v>48</v>
      </c>
      <c r="X162" s="147" t="s">
        <v>34</v>
      </c>
      <c r="Y162" s="220" t="s">
        <v>1494</v>
      </c>
      <c r="Z162" s="220" t="s">
        <v>1495</v>
      </c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s="114" customFormat="1" ht="15" customHeight="1" x14ac:dyDescent="0.25">
      <c r="A163" s="142">
        <v>39340</v>
      </c>
      <c r="B163" s="142" t="s">
        <v>923</v>
      </c>
      <c r="C163" s="178" t="s">
        <v>28</v>
      </c>
      <c r="D163" s="345">
        <v>36634</v>
      </c>
      <c r="E163" s="344" t="s">
        <v>48</v>
      </c>
      <c r="F163" s="343" t="str">
        <f>VLOOKUP('Qualifies DC France 2024'!A163,Présélections!A:J,3,FALSE)</f>
        <v>DELOS Ludivine</v>
      </c>
      <c r="G163" s="207" t="s">
        <v>926</v>
      </c>
      <c r="H163" s="59" t="s">
        <v>927</v>
      </c>
      <c r="I163" s="32">
        <v>67.7</v>
      </c>
      <c r="J163" s="291" t="s">
        <v>140</v>
      </c>
      <c r="K163" s="112">
        <v>0.80429800000000007</v>
      </c>
      <c r="L163" s="32"/>
      <c r="M163" s="155">
        <v>67.5</v>
      </c>
      <c r="N163" s="161">
        <v>77.5</v>
      </c>
      <c r="O163" s="156">
        <v>85</v>
      </c>
      <c r="P163" s="158">
        <v>85</v>
      </c>
      <c r="Q163" s="159"/>
      <c r="R163" s="172">
        <v>68.36533</v>
      </c>
      <c r="S163" s="312" t="s">
        <v>34</v>
      </c>
      <c r="T163" s="312" t="s">
        <v>34</v>
      </c>
      <c r="U163" s="231" t="s">
        <v>905</v>
      </c>
      <c r="V163" s="315">
        <v>45228</v>
      </c>
      <c r="W163" s="148" t="s">
        <v>48</v>
      </c>
      <c r="X163" s="147" t="s">
        <v>34</v>
      </c>
      <c r="Y163" s="220" t="s">
        <v>1494</v>
      </c>
      <c r="Z163" s="220" t="s">
        <v>1495</v>
      </c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s="114" customFormat="1" ht="15" customHeight="1" x14ac:dyDescent="0.25">
      <c r="A164" s="32">
        <v>39970</v>
      </c>
      <c r="B164" s="93" t="s">
        <v>846</v>
      </c>
      <c r="C164" s="34" t="s">
        <v>28</v>
      </c>
      <c r="D164" s="345">
        <v>35897</v>
      </c>
      <c r="E164" s="344" t="s">
        <v>48</v>
      </c>
      <c r="F164" s="343" t="str">
        <f>VLOOKUP('Qualifies DC France 2024'!A164,Présélections!A:J,3,FALSE)</f>
        <v>POIRIER Charleen</v>
      </c>
      <c r="G164" s="93" t="s">
        <v>850</v>
      </c>
      <c r="H164" s="34" t="s">
        <v>851</v>
      </c>
      <c r="I164" s="32">
        <v>68.989999999999995</v>
      </c>
      <c r="J164" s="291" t="s">
        <v>140</v>
      </c>
      <c r="K164" s="112">
        <v>0.79744500000000007</v>
      </c>
      <c r="L164" s="32"/>
      <c r="M164" s="155">
        <v>75</v>
      </c>
      <c r="N164" s="156">
        <v>80</v>
      </c>
      <c r="O164" s="156">
        <v>82.5</v>
      </c>
      <c r="P164" s="158">
        <v>82.5</v>
      </c>
      <c r="Q164" s="159"/>
      <c r="R164" s="172">
        <v>65.789212500000005</v>
      </c>
      <c r="S164" s="312" t="s">
        <v>34</v>
      </c>
      <c r="T164" s="312" t="s">
        <v>34</v>
      </c>
      <c r="U164" s="231" t="s">
        <v>493</v>
      </c>
      <c r="V164" s="315">
        <v>45207</v>
      </c>
      <c r="W164" s="148" t="s">
        <v>48</v>
      </c>
      <c r="X164" s="147" t="s">
        <v>34</v>
      </c>
      <c r="Y164" s="220" t="s">
        <v>1494</v>
      </c>
      <c r="Z164" s="220" t="s">
        <v>1495</v>
      </c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s="114" customFormat="1" ht="15" customHeight="1" x14ac:dyDescent="0.25">
      <c r="A165" s="285">
        <v>29325</v>
      </c>
      <c r="B165" s="235" t="s">
        <v>1706</v>
      </c>
      <c r="C165" s="236" t="s">
        <v>28</v>
      </c>
      <c r="D165" s="300">
        <v>32324</v>
      </c>
      <c r="E165" s="184" t="s">
        <v>48</v>
      </c>
      <c r="F165" s="343" t="str">
        <f>VLOOKUP('Qualifies DC France 2024'!A165,Présélections!A:J,3,FALSE)</f>
        <v>GOMIS Clarisse</v>
      </c>
      <c r="G165" s="323" t="s">
        <v>1707</v>
      </c>
      <c r="H165" s="230" t="s">
        <v>1708</v>
      </c>
      <c r="I165" s="230">
        <v>66.25</v>
      </c>
      <c r="J165" s="186" t="s">
        <v>140</v>
      </c>
      <c r="K165" s="234">
        <v>0.81267200000000006</v>
      </c>
      <c r="L165" s="230">
        <v>7</v>
      </c>
      <c r="M165" s="209">
        <v>75</v>
      </c>
      <c r="N165" s="210">
        <v>80</v>
      </c>
      <c r="O165" s="210">
        <v>82.5</v>
      </c>
      <c r="P165" s="219">
        <v>82.5</v>
      </c>
      <c r="Q165" s="211"/>
      <c r="R165" s="212">
        <v>67.045439999999999</v>
      </c>
      <c r="S165" s="192" t="s">
        <v>34</v>
      </c>
      <c r="T165" s="192" t="s">
        <v>34</v>
      </c>
      <c r="U165" s="193" t="s">
        <v>400</v>
      </c>
      <c r="V165" s="194">
        <v>45276</v>
      </c>
      <c r="W165" s="214" t="s">
        <v>48</v>
      </c>
      <c r="X165" s="213" t="s">
        <v>34</v>
      </c>
      <c r="Y165" s="140" t="s">
        <v>1494</v>
      </c>
      <c r="Z165" s="140" t="s">
        <v>1495</v>
      </c>
    </row>
    <row r="166" spans="1:255" s="114" customFormat="1" ht="15" customHeight="1" x14ac:dyDescent="0.25">
      <c r="A166" s="142">
        <v>28817</v>
      </c>
      <c r="B166" s="142" t="s">
        <v>318</v>
      </c>
      <c r="C166" s="34" t="s">
        <v>28</v>
      </c>
      <c r="D166" s="345">
        <v>35885</v>
      </c>
      <c r="E166" s="344" t="s">
        <v>48</v>
      </c>
      <c r="F166" s="343" t="str">
        <f>VLOOKUP('Qualifies DC France 2024'!A166,Présélections!A:J,3,FALSE)</f>
        <v>RIO Eva</v>
      </c>
      <c r="G166" s="59" t="s">
        <v>328</v>
      </c>
      <c r="H166" s="59" t="s">
        <v>329</v>
      </c>
      <c r="I166" s="331">
        <v>64.849999999999994</v>
      </c>
      <c r="J166" s="291" t="s">
        <v>140</v>
      </c>
      <c r="K166" s="112">
        <v>0.82150600000000007</v>
      </c>
      <c r="L166" s="32"/>
      <c r="M166" s="155">
        <v>75</v>
      </c>
      <c r="N166" s="156">
        <v>80</v>
      </c>
      <c r="O166" s="160">
        <v>82.5</v>
      </c>
      <c r="P166" s="158">
        <v>80</v>
      </c>
      <c r="Q166" s="159"/>
      <c r="R166" s="172">
        <v>65.720480000000009</v>
      </c>
      <c r="S166" s="312" t="s">
        <v>34</v>
      </c>
      <c r="T166" s="312" t="s">
        <v>34</v>
      </c>
      <c r="U166" s="231" t="s">
        <v>321</v>
      </c>
      <c r="V166" s="315">
        <v>45031</v>
      </c>
      <c r="W166" s="148" t="s">
        <v>48</v>
      </c>
      <c r="X166" s="147" t="s">
        <v>34</v>
      </c>
      <c r="Y166" s="220" t="s">
        <v>1494</v>
      </c>
      <c r="Z166" s="220" t="s">
        <v>1495</v>
      </c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3"/>
      <c r="DM166" s="183"/>
      <c r="DN166" s="183"/>
      <c r="DO166" s="183"/>
      <c r="DP166" s="183"/>
      <c r="DQ166" s="183"/>
      <c r="DR166" s="183"/>
      <c r="DS166" s="183"/>
      <c r="DT166" s="183"/>
      <c r="DU166" s="183"/>
      <c r="DV166" s="183"/>
      <c r="DW166" s="183"/>
      <c r="DX166" s="183"/>
      <c r="DY166" s="183"/>
      <c r="DZ166" s="183"/>
      <c r="EA166" s="183"/>
      <c r="EB166" s="183"/>
      <c r="EC166" s="183"/>
      <c r="ED166" s="183"/>
      <c r="EE166" s="183"/>
      <c r="EF166" s="183"/>
      <c r="EG166" s="183"/>
      <c r="EH166" s="183"/>
      <c r="EI166" s="183"/>
      <c r="EJ166" s="183"/>
      <c r="EK166" s="183"/>
      <c r="EL166" s="183"/>
      <c r="EM166" s="183"/>
      <c r="EN166" s="183"/>
      <c r="EO166" s="183"/>
      <c r="EP166" s="183"/>
      <c r="EQ166" s="183"/>
      <c r="ER166" s="183"/>
      <c r="ES166" s="183"/>
      <c r="ET166" s="183"/>
      <c r="EU166" s="183"/>
      <c r="EV166" s="183"/>
      <c r="EW166" s="183"/>
      <c r="EX166" s="183"/>
      <c r="EY166" s="183"/>
      <c r="EZ166" s="183"/>
      <c r="FA166" s="183"/>
      <c r="FB166" s="183"/>
      <c r="FC166" s="183"/>
      <c r="FD166" s="183"/>
      <c r="FE166" s="183"/>
      <c r="FF166" s="183"/>
      <c r="FG166" s="183"/>
      <c r="FH166" s="183"/>
      <c r="FI166" s="183"/>
      <c r="FJ166" s="183"/>
      <c r="FK166" s="183"/>
      <c r="FL166" s="183"/>
      <c r="FM166" s="183"/>
      <c r="FN166" s="183"/>
      <c r="FO166" s="183"/>
      <c r="FP166" s="183"/>
      <c r="FQ166" s="183"/>
      <c r="FR166" s="183"/>
      <c r="FS166" s="183"/>
      <c r="FT166" s="183"/>
      <c r="FU166" s="183"/>
      <c r="FV166" s="183"/>
      <c r="FW166" s="183"/>
      <c r="FX166" s="183"/>
      <c r="FY166" s="183"/>
      <c r="FZ166" s="183"/>
      <c r="GA166" s="183"/>
      <c r="GB166" s="183"/>
      <c r="GC166" s="183"/>
      <c r="GD166" s="183"/>
      <c r="GE166" s="183"/>
      <c r="GF166" s="183"/>
      <c r="GG166" s="183"/>
      <c r="GH166" s="183"/>
      <c r="GI166" s="183"/>
      <c r="GJ166" s="183"/>
      <c r="GK166" s="183"/>
      <c r="GL166" s="183"/>
      <c r="GM166" s="183"/>
      <c r="GN166" s="183"/>
      <c r="GO166" s="183"/>
      <c r="GP166" s="183"/>
      <c r="GQ166" s="183"/>
      <c r="GR166" s="183"/>
      <c r="GS166" s="183"/>
      <c r="GT166" s="183"/>
      <c r="GU166" s="183"/>
      <c r="GV166" s="183"/>
      <c r="GW166" s="183"/>
      <c r="GX166" s="183"/>
      <c r="GY166" s="183"/>
      <c r="GZ166" s="183"/>
      <c r="HA166" s="183"/>
      <c r="HB166" s="183"/>
      <c r="HC166" s="183"/>
      <c r="HD166" s="183"/>
      <c r="HE166" s="183"/>
      <c r="HF166" s="183"/>
      <c r="HG166" s="183"/>
      <c r="HH166" s="183"/>
      <c r="HI166" s="183"/>
      <c r="HJ166" s="183"/>
      <c r="HK166" s="183"/>
      <c r="HL166" s="183"/>
      <c r="HM166" s="183"/>
      <c r="HN166" s="183"/>
      <c r="HO166" s="183"/>
      <c r="HP166" s="183"/>
      <c r="HQ166" s="183"/>
      <c r="HR166" s="183"/>
      <c r="HS166" s="183"/>
      <c r="HT166" s="183"/>
      <c r="HU166" s="183"/>
      <c r="HV166" s="183"/>
      <c r="HW166" s="183"/>
      <c r="HX166" s="183"/>
      <c r="HY166" s="183"/>
      <c r="HZ166" s="183"/>
      <c r="IA166" s="183"/>
      <c r="IB166" s="183"/>
      <c r="IC166" s="183"/>
      <c r="ID166" s="183"/>
      <c r="IE166" s="183"/>
      <c r="IF166" s="183"/>
      <c r="IG166" s="183"/>
      <c r="IH166" s="183"/>
      <c r="II166" s="183"/>
      <c r="IJ166" s="183"/>
      <c r="IK166" s="183"/>
      <c r="IL166" s="183"/>
      <c r="IM166" s="183"/>
      <c r="IN166" s="183"/>
      <c r="IO166" s="183"/>
      <c r="IP166" s="183"/>
      <c r="IQ166" s="183"/>
      <c r="IR166" s="183"/>
      <c r="IS166" s="183"/>
      <c r="IT166" s="183"/>
      <c r="IU166" s="183"/>
    </row>
    <row r="167" spans="1:255" s="114" customFormat="1" ht="15" customHeight="1" x14ac:dyDescent="0.25">
      <c r="A167" s="32">
        <v>46577</v>
      </c>
      <c r="B167" s="93" t="s">
        <v>783</v>
      </c>
      <c r="C167" s="34" t="s">
        <v>28</v>
      </c>
      <c r="D167" s="345">
        <v>36262</v>
      </c>
      <c r="E167" s="344" t="s">
        <v>48</v>
      </c>
      <c r="F167" s="343" t="str">
        <f>VLOOKUP('Qualifies DC France 2024'!A167,Présélections!A:J,3,FALSE)</f>
        <v>DUCROT Malaurie</v>
      </c>
      <c r="G167" s="93" t="s">
        <v>853</v>
      </c>
      <c r="H167" s="34" t="s">
        <v>854</v>
      </c>
      <c r="I167" s="92">
        <v>67.834999999999994</v>
      </c>
      <c r="J167" s="291" t="s">
        <v>140</v>
      </c>
      <c r="K167" s="112">
        <v>0.80355500000000002</v>
      </c>
      <c r="L167" s="32"/>
      <c r="M167" s="155">
        <v>75</v>
      </c>
      <c r="N167" s="160">
        <v>80</v>
      </c>
      <c r="O167" s="156">
        <v>80</v>
      </c>
      <c r="P167" s="158">
        <v>80</v>
      </c>
      <c r="Q167" s="159"/>
      <c r="R167" s="172">
        <v>64.284400000000005</v>
      </c>
      <c r="S167" s="312" t="s">
        <v>34</v>
      </c>
      <c r="T167" s="312" t="s">
        <v>34</v>
      </c>
      <c r="U167" s="231" t="s">
        <v>493</v>
      </c>
      <c r="V167" s="315">
        <v>45207</v>
      </c>
      <c r="W167" s="148" t="s">
        <v>48</v>
      </c>
      <c r="X167" s="147" t="s">
        <v>34</v>
      </c>
      <c r="Y167" s="220" t="s">
        <v>1494</v>
      </c>
      <c r="Z167" s="220" t="s">
        <v>1495</v>
      </c>
      <c r="AA167"/>
      <c r="AB167"/>
    </row>
    <row r="168" spans="1:255" s="114" customFormat="1" ht="15" customHeight="1" x14ac:dyDescent="0.25">
      <c r="A168" s="32">
        <v>39799</v>
      </c>
      <c r="B168" s="93" t="s">
        <v>800</v>
      </c>
      <c r="C168" s="34" t="s">
        <v>28</v>
      </c>
      <c r="D168" s="345">
        <v>34207</v>
      </c>
      <c r="E168" s="344" t="s">
        <v>48</v>
      </c>
      <c r="F168" s="343" t="str">
        <f>VLOOKUP('Qualifies DC France 2024'!A168,Présélections!A:J,3,FALSE)</f>
        <v>DUCROCQ Camille</v>
      </c>
      <c r="G168" s="93" t="s">
        <v>856</v>
      </c>
      <c r="H168" s="34" t="s">
        <v>857</v>
      </c>
      <c r="I168" s="92">
        <v>68.55</v>
      </c>
      <c r="J168" s="291" t="s">
        <v>140</v>
      </c>
      <c r="K168" s="112">
        <v>0.79972200000000004</v>
      </c>
      <c r="L168" s="32"/>
      <c r="M168" s="155">
        <v>75</v>
      </c>
      <c r="N168" s="161">
        <v>80</v>
      </c>
      <c r="O168" s="160">
        <v>82.5</v>
      </c>
      <c r="P168" s="158">
        <v>80</v>
      </c>
      <c r="Q168" s="159"/>
      <c r="R168" s="172">
        <v>63.977760000000004</v>
      </c>
      <c r="S168" s="312" t="s">
        <v>34</v>
      </c>
      <c r="T168" s="312" t="s">
        <v>34</v>
      </c>
      <c r="U168" s="231" t="s">
        <v>493</v>
      </c>
      <c r="V168" s="315">
        <v>45207</v>
      </c>
      <c r="W168" s="148" t="s">
        <v>48</v>
      </c>
      <c r="X168" s="147" t="s">
        <v>34</v>
      </c>
      <c r="Y168" s="220" t="s">
        <v>1494</v>
      </c>
      <c r="Z168" s="220" t="s">
        <v>1495</v>
      </c>
    </row>
    <row r="169" spans="1:255" s="114" customFormat="1" ht="15" customHeight="1" x14ac:dyDescent="0.25">
      <c r="A169" s="142">
        <v>39222</v>
      </c>
      <c r="B169" s="142" t="s">
        <v>923</v>
      </c>
      <c r="C169" s="178" t="s">
        <v>28</v>
      </c>
      <c r="D169" s="345">
        <v>33462</v>
      </c>
      <c r="E169" s="344" t="s">
        <v>48</v>
      </c>
      <c r="F169" s="343" t="str">
        <f>VLOOKUP('Qualifies DC France 2024'!A169,Présélections!A:J,3,FALSE)</f>
        <v>DE CAMPOS Jennifer</v>
      </c>
      <c r="G169" s="207" t="s">
        <v>940</v>
      </c>
      <c r="H169" s="59" t="s">
        <v>941</v>
      </c>
      <c r="I169" s="92">
        <v>67.2</v>
      </c>
      <c r="J169" s="291" t="s">
        <v>140</v>
      </c>
      <c r="K169" s="112">
        <v>0.80710100000000007</v>
      </c>
      <c r="L169" s="32"/>
      <c r="M169" s="155">
        <v>77.5</v>
      </c>
      <c r="N169" s="156">
        <v>80</v>
      </c>
      <c r="O169" s="162">
        <v>82.5</v>
      </c>
      <c r="P169" s="158">
        <v>80</v>
      </c>
      <c r="Q169" s="159"/>
      <c r="R169" s="172">
        <v>64.568080000000009</v>
      </c>
      <c r="S169" s="312" t="s">
        <v>34</v>
      </c>
      <c r="T169" s="312" t="s">
        <v>34</v>
      </c>
      <c r="U169" s="231" t="s">
        <v>905</v>
      </c>
      <c r="V169" s="315">
        <v>45228</v>
      </c>
      <c r="W169" s="148" t="s">
        <v>48</v>
      </c>
      <c r="X169" s="147" t="s">
        <v>34</v>
      </c>
      <c r="Y169" s="220" t="s">
        <v>1494</v>
      </c>
      <c r="Z169" s="220" t="s">
        <v>1495</v>
      </c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s="114" customFormat="1" ht="15" customHeight="1" x14ac:dyDescent="0.25">
      <c r="A170" s="114">
        <v>38512</v>
      </c>
      <c r="B170" s="142" t="s">
        <v>1411</v>
      </c>
      <c r="C170" s="34" t="s">
        <v>28</v>
      </c>
      <c r="D170" s="345">
        <v>36168</v>
      </c>
      <c r="E170" s="344" t="s">
        <v>48</v>
      </c>
      <c r="F170" s="343" t="str">
        <f>VLOOKUP('Qualifies DC France 2024'!A170,Présélections!A:J,3,FALSE)</f>
        <v>FALCHI Philae</v>
      </c>
      <c r="G170" s="59" t="s">
        <v>1414</v>
      </c>
      <c r="H170" s="59" t="s">
        <v>1415</v>
      </c>
      <c r="I170" s="59">
        <v>66.349999999999994</v>
      </c>
      <c r="J170" s="291" t="s">
        <v>140</v>
      </c>
      <c r="K170" s="112">
        <v>0.81207000000000007</v>
      </c>
      <c r="L170" s="32"/>
      <c r="M170" s="163">
        <v>70</v>
      </c>
      <c r="N170" s="156">
        <v>75</v>
      </c>
      <c r="O170" s="162">
        <v>77.5</v>
      </c>
      <c r="P170" s="158">
        <v>77.5</v>
      </c>
      <c r="Q170" s="159"/>
      <c r="R170" s="172">
        <v>62.935425000000002</v>
      </c>
      <c r="S170" s="312" t="s">
        <v>34</v>
      </c>
      <c r="T170" s="312" t="s">
        <v>34</v>
      </c>
      <c r="U170" s="231" t="s">
        <v>1404</v>
      </c>
      <c r="V170" s="315">
        <v>45255</v>
      </c>
      <c r="W170" s="148" t="s">
        <v>48</v>
      </c>
      <c r="X170" s="147" t="s">
        <v>34</v>
      </c>
      <c r="Y170" s="220" t="s">
        <v>1494</v>
      </c>
      <c r="Z170" s="220" t="s">
        <v>1495</v>
      </c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s="114" customFormat="1" ht="15" customHeight="1" x14ac:dyDescent="0.25">
      <c r="A171" s="32">
        <v>38342</v>
      </c>
      <c r="B171" s="93" t="s">
        <v>1542</v>
      </c>
      <c r="C171" s="34" t="s">
        <v>28</v>
      </c>
      <c r="D171" s="145">
        <v>33809</v>
      </c>
      <c r="E171" s="344" t="s">
        <v>48</v>
      </c>
      <c r="F171" s="343" t="str">
        <f>VLOOKUP('Qualifies DC France 2024'!A171,Présélections!A:J,3,FALSE)</f>
        <v>CHOQUE Estelle</v>
      </c>
      <c r="G171" s="93" t="s">
        <v>1554</v>
      </c>
      <c r="H171" s="34" t="s">
        <v>1555</v>
      </c>
      <c r="I171" s="32">
        <v>66.75</v>
      </c>
      <c r="J171" s="291" t="s">
        <v>140</v>
      </c>
      <c r="K171" s="112">
        <v>0.80969999999999998</v>
      </c>
      <c r="L171" s="32"/>
      <c r="M171" s="209">
        <v>67.5</v>
      </c>
      <c r="N171" s="215">
        <v>72.5</v>
      </c>
      <c r="O171" s="215">
        <v>75</v>
      </c>
      <c r="P171" s="158">
        <v>75</v>
      </c>
      <c r="Q171" s="211"/>
      <c r="R171" s="172">
        <v>60.727499999999999</v>
      </c>
      <c r="S171" s="312" t="s">
        <v>34</v>
      </c>
      <c r="T171" s="312" t="s">
        <v>34</v>
      </c>
      <c r="U171" s="231" t="s">
        <v>1089</v>
      </c>
      <c r="V171" s="315">
        <v>45262</v>
      </c>
      <c r="W171" s="148" t="s">
        <v>48</v>
      </c>
      <c r="X171" s="147" t="s">
        <v>34</v>
      </c>
      <c r="Y171" s="220" t="s">
        <v>1494</v>
      </c>
      <c r="Z171" s="220" t="s">
        <v>1495</v>
      </c>
      <c r="AA171"/>
      <c r="AB171"/>
    </row>
    <row r="172" spans="1:255" s="114" customFormat="1" ht="15" customHeight="1" x14ac:dyDescent="0.25">
      <c r="A172" s="362">
        <v>38311</v>
      </c>
      <c r="B172" s="93" t="s">
        <v>1542</v>
      </c>
      <c r="C172" s="34" t="s">
        <v>28</v>
      </c>
      <c r="D172" s="145">
        <v>36889</v>
      </c>
      <c r="E172" s="344" t="s">
        <v>48</v>
      </c>
      <c r="F172" s="343" t="str">
        <f>VLOOKUP('Qualifies DC France 2024'!A172,Présélections!A:J,3,FALSE)</f>
        <v>PRADET Emma</v>
      </c>
      <c r="G172" s="93" t="s">
        <v>1562</v>
      </c>
      <c r="H172" s="34" t="s">
        <v>474</v>
      </c>
      <c r="I172" s="92">
        <v>66.95</v>
      </c>
      <c r="J172" s="291" t="s">
        <v>140</v>
      </c>
      <c r="K172" s="112">
        <v>0.80853600000000003</v>
      </c>
      <c r="L172" s="32"/>
      <c r="M172" s="209">
        <v>67.5</v>
      </c>
      <c r="N172" s="210">
        <v>72.5</v>
      </c>
      <c r="O172" s="217">
        <v>75</v>
      </c>
      <c r="P172" s="158">
        <v>72.5</v>
      </c>
      <c r="Q172" s="211"/>
      <c r="R172" s="172">
        <v>58.618860000000005</v>
      </c>
      <c r="S172" s="312" t="s">
        <v>34</v>
      </c>
      <c r="T172" s="312" t="s">
        <v>34</v>
      </c>
      <c r="U172" s="231" t="s">
        <v>1089</v>
      </c>
      <c r="V172" s="315">
        <v>45262</v>
      </c>
      <c r="W172" s="148" t="s">
        <v>48</v>
      </c>
      <c r="X172" s="147" t="s">
        <v>34</v>
      </c>
      <c r="Y172" s="220" t="s">
        <v>1494</v>
      </c>
      <c r="Z172" s="220" t="s">
        <v>1495</v>
      </c>
      <c r="AA172" s="225"/>
      <c r="AB172" s="225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s="114" customFormat="1" ht="15" customHeight="1" x14ac:dyDescent="0.25">
      <c r="A173" s="32">
        <v>47009</v>
      </c>
      <c r="B173" s="93" t="s">
        <v>1086</v>
      </c>
      <c r="C173" s="34" t="s">
        <v>28</v>
      </c>
      <c r="D173" s="153">
        <v>36227</v>
      </c>
      <c r="E173" s="344" t="s">
        <v>48</v>
      </c>
      <c r="F173" s="343" t="str">
        <f>VLOOKUP('Qualifies DC France 2024'!A173,Présélections!A:J,3,FALSE)</f>
        <v>FARIGOULE Léa</v>
      </c>
      <c r="G173" s="93" t="s">
        <v>1122</v>
      </c>
      <c r="H173" s="34" t="s">
        <v>759</v>
      </c>
      <c r="I173" s="32">
        <v>67.98</v>
      </c>
      <c r="J173" s="291" t="s">
        <v>140</v>
      </c>
      <c r="K173" s="112">
        <v>0.80276400000000003</v>
      </c>
      <c r="L173" s="32"/>
      <c r="M173" s="155">
        <v>67.5</v>
      </c>
      <c r="N173" s="161">
        <v>72.5</v>
      </c>
      <c r="O173" s="162">
        <v>75</v>
      </c>
      <c r="P173" s="158">
        <v>72.5</v>
      </c>
      <c r="Q173" s="159"/>
      <c r="R173" s="172">
        <v>58.200390000000006</v>
      </c>
      <c r="S173" s="312" t="s">
        <v>34</v>
      </c>
      <c r="T173" s="312" t="s">
        <v>34</v>
      </c>
      <c r="U173" s="231" t="s">
        <v>1089</v>
      </c>
      <c r="V173" s="315">
        <v>45234</v>
      </c>
      <c r="W173" s="148" t="s">
        <v>48</v>
      </c>
      <c r="X173" s="147" t="s">
        <v>34</v>
      </c>
      <c r="Y173" s="220" t="s">
        <v>1494</v>
      </c>
      <c r="Z173" s="220" t="s">
        <v>1495</v>
      </c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3"/>
      <c r="BN173" s="183"/>
      <c r="BO173" s="183"/>
      <c r="BP173" s="183"/>
      <c r="BQ173" s="183"/>
      <c r="BR173" s="183"/>
      <c r="BS173" s="183"/>
      <c r="BT173" s="183"/>
      <c r="BU173" s="183"/>
      <c r="BV173" s="183"/>
      <c r="BW173" s="183"/>
      <c r="BX173" s="183"/>
      <c r="BY173" s="183"/>
      <c r="BZ173" s="183"/>
      <c r="CA173" s="183"/>
      <c r="CB173" s="183"/>
      <c r="CC173" s="183"/>
      <c r="CD173" s="183"/>
      <c r="CE173" s="183"/>
      <c r="CF173" s="183"/>
      <c r="CG173" s="183"/>
      <c r="CH173" s="183"/>
      <c r="CI173" s="183"/>
      <c r="CJ173" s="183"/>
      <c r="CK173" s="183"/>
      <c r="CL173" s="183"/>
      <c r="CM173" s="183"/>
      <c r="CN173" s="183"/>
      <c r="CO173" s="183"/>
      <c r="CP173" s="183"/>
      <c r="CQ173" s="183"/>
      <c r="CR173" s="183"/>
      <c r="CS173" s="183"/>
      <c r="CT173" s="183"/>
      <c r="CU173" s="183"/>
      <c r="CV173" s="183"/>
      <c r="CW173" s="183"/>
      <c r="CX173" s="183"/>
      <c r="CY173" s="183"/>
      <c r="CZ173" s="183"/>
      <c r="DA173" s="183"/>
      <c r="DB173" s="183"/>
      <c r="DC173" s="183"/>
      <c r="DD173" s="183"/>
      <c r="DE173" s="183"/>
      <c r="DF173" s="183"/>
      <c r="DG173" s="183"/>
      <c r="DH173" s="183"/>
      <c r="DI173" s="183"/>
      <c r="DJ173" s="183"/>
      <c r="DK173" s="183"/>
      <c r="DL173" s="183"/>
      <c r="DM173" s="183"/>
      <c r="DN173" s="183"/>
      <c r="DO173" s="183"/>
      <c r="DP173" s="183"/>
      <c r="DQ173" s="183"/>
      <c r="DR173" s="183"/>
      <c r="DS173" s="183"/>
      <c r="DT173" s="183"/>
      <c r="DU173" s="183"/>
      <c r="DV173" s="183"/>
      <c r="DW173" s="183"/>
      <c r="DX173" s="183"/>
      <c r="DY173" s="183"/>
      <c r="DZ173" s="183"/>
      <c r="EA173" s="183"/>
      <c r="EB173" s="183"/>
      <c r="EC173" s="183"/>
      <c r="ED173" s="183"/>
      <c r="EE173" s="183"/>
      <c r="EF173" s="183"/>
      <c r="EG173" s="183"/>
      <c r="EH173" s="183"/>
      <c r="EI173" s="183"/>
      <c r="EJ173" s="183"/>
      <c r="EK173" s="183"/>
      <c r="EL173" s="183"/>
      <c r="EM173" s="183"/>
      <c r="EN173" s="183"/>
      <c r="EO173" s="183"/>
      <c r="EP173" s="183"/>
      <c r="EQ173" s="183"/>
      <c r="ER173" s="183"/>
      <c r="ES173" s="183"/>
      <c r="ET173" s="183"/>
      <c r="EU173" s="183"/>
      <c r="EV173" s="183"/>
      <c r="EW173" s="183"/>
      <c r="EX173" s="183"/>
      <c r="EY173" s="183"/>
      <c r="EZ173" s="183"/>
      <c r="FA173" s="183"/>
      <c r="FB173" s="183"/>
      <c r="FC173" s="183"/>
      <c r="FD173" s="183"/>
      <c r="FE173" s="183"/>
      <c r="FF173" s="183"/>
      <c r="FG173" s="183"/>
      <c r="FH173" s="183"/>
      <c r="FI173" s="183"/>
      <c r="FJ173" s="183"/>
      <c r="FK173" s="183"/>
      <c r="FL173" s="183"/>
      <c r="FM173" s="183"/>
      <c r="FN173" s="183"/>
      <c r="FO173" s="183"/>
      <c r="FP173" s="183"/>
      <c r="FQ173" s="183"/>
      <c r="FR173" s="183"/>
      <c r="FS173" s="183"/>
      <c r="FT173" s="183"/>
      <c r="FU173" s="183"/>
      <c r="FV173" s="183"/>
      <c r="FW173" s="183"/>
      <c r="FX173" s="183"/>
      <c r="FY173" s="183"/>
      <c r="FZ173" s="183"/>
      <c r="GA173" s="183"/>
      <c r="GB173" s="183"/>
      <c r="GC173" s="183"/>
      <c r="GD173" s="183"/>
      <c r="GE173" s="183"/>
      <c r="GF173" s="183"/>
      <c r="GG173" s="183"/>
      <c r="GH173" s="183"/>
      <c r="GI173" s="183"/>
      <c r="GJ173" s="183"/>
      <c r="GK173" s="183"/>
      <c r="GL173" s="183"/>
      <c r="GM173" s="183"/>
      <c r="GN173" s="183"/>
      <c r="GO173" s="183"/>
      <c r="GP173" s="183"/>
      <c r="GQ173" s="183"/>
      <c r="GR173" s="183"/>
      <c r="GS173" s="183"/>
      <c r="GT173" s="183"/>
      <c r="GU173" s="183"/>
      <c r="GV173" s="183"/>
      <c r="GW173" s="183"/>
      <c r="GX173" s="183"/>
      <c r="GY173" s="183"/>
      <c r="GZ173" s="183"/>
      <c r="HA173" s="183"/>
      <c r="HB173" s="183"/>
      <c r="HC173" s="183"/>
      <c r="HD173" s="183"/>
      <c r="HE173" s="183"/>
      <c r="HF173" s="183"/>
      <c r="HG173" s="183"/>
      <c r="HH173" s="183"/>
      <c r="HI173" s="183"/>
      <c r="HJ173" s="183"/>
      <c r="HK173" s="183"/>
      <c r="HL173" s="183"/>
      <c r="HM173" s="183"/>
      <c r="HN173" s="183"/>
      <c r="HO173" s="183"/>
      <c r="HP173" s="183"/>
      <c r="HQ173" s="183"/>
      <c r="HR173" s="183"/>
      <c r="HS173" s="183"/>
      <c r="HT173" s="183"/>
      <c r="HU173" s="183"/>
      <c r="HV173" s="183"/>
      <c r="HW173" s="183"/>
      <c r="HX173" s="183"/>
      <c r="HY173" s="183"/>
      <c r="HZ173" s="183"/>
      <c r="IA173" s="183"/>
      <c r="IB173" s="183"/>
      <c r="IC173" s="183"/>
      <c r="ID173" s="183"/>
      <c r="IE173" s="183"/>
      <c r="IF173" s="183"/>
      <c r="IG173" s="183"/>
      <c r="IH173" s="183"/>
      <c r="II173" s="183"/>
      <c r="IJ173" s="183"/>
      <c r="IK173" s="183"/>
      <c r="IL173" s="183"/>
      <c r="IM173" s="183"/>
      <c r="IN173" s="183"/>
      <c r="IO173" s="183"/>
      <c r="IP173" s="183"/>
      <c r="IQ173" s="183"/>
      <c r="IR173" s="183"/>
      <c r="IS173" s="183"/>
      <c r="IT173" s="183"/>
      <c r="IU173" s="183"/>
    </row>
    <row r="174" spans="1:255" s="114" customFormat="1" ht="15" customHeight="1" x14ac:dyDescent="0.25">
      <c r="A174" s="142">
        <v>39509</v>
      </c>
      <c r="B174" s="142" t="s">
        <v>440</v>
      </c>
      <c r="C174" s="34" t="s">
        <v>28</v>
      </c>
      <c r="D174" s="350">
        <v>36683</v>
      </c>
      <c r="E174" s="344" t="s">
        <v>48</v>
      </c>
      <c r="F174" s="343" t="str">
        <f>VLOOKUP('Qualifies DC France 2024'!A174,Présélections!A:J,3,FALSE)</f>
        <v>CASTELOT Emma</v>
      </c>
      <c r="G174" s="59" t="s">
        <v>473</v>
      </c>
      <c r="H174" s="59" t="s">
        <v>474</v>
      </c>
      <c r="I174" s="59">
        <v>63.55</v>
      </c>
      <c r="J174" s="291" t="s">
        <v>140</v>
      </c>
      <c r="K174" s="112">
        <v>0.83044000000000007</v>
      </c>
      <c r="L174" s="32"/>
      <c r="M174" s="155">
        <v>67.5</v>
      </c>
      <c r="N174" s="156">
        <v>72.5</v>
      </c>
      <c r="O174" s="162"/>
      <c r="P174" s="158">
        <v>72.5</v>
      </c>
      <c r="Q174" s="159"/>
      <c r="R174" s="172">
        <v>60.206900000000005</v>
      </c>
      <c r="S174" s="312" t="s">
        <v>34</v>
      </c>
      <c r="T174" s="312" t="s">
        <v>34</v>
      </c>
      <c r="U174" s="231" t="s">
        <v>400</v>
      </c>
      <c r="V174" s="315">
        <v>45032</v>
      </c>
      <c r="W174" s="148" t="s">
        <v>48</v>
      </c>
      <c r="X174" s="147" t="s">
        <v>34</v>
      </c>
      <c r="Y174" s="220" t="s">
        <v>1494</v>
      </c>
      <c r="Z174" s="220" t="s">
        <v>1495</v>
      </c>
    </row>
    <row r="175" spans="1:255" s="114" customFormat="1" ht="15" customHeight="1" x14ac:dyDescent="0.25">
      <c r="A175" s="32">
        <v>5004</v>
      </c>
      <c r="B175" s="93" t="s">
        <v>859</v>
      </c>
      <c r="C175" s="34" t="s">
        <v>28</v>
      </c>
      <c r="D175" s="350">
        <v>34821</v>
      </c>
      <c r="E175" s="344" t="s">
        <v>48</v>
      </c>
      <c r="F175" s="343" t="str">
        <f>VLOOKUP('Qualifies DC France 2024'!A175,Présélections!A:J,3,FALSE)</f>
        <v>PLANCQ Lisa</v>
      </c>
      <c r="G175" s="34" t="s">
        <v>860</v>
      </c>
      <c r="H175" s="32" t="s">
        <v>472</v>
      </c>
      <c r="I175" s="32">
        <v>63.35</v>
      </c>
      <c r="J175" s="291" t="s">
        <v>140</v>
      </c>
      <c r="K175" s="112">
        <v>0.83188200000000001</v>
      </c>
      <c r="L175" s="32"/>
      <c r="M175" s="155">
        <v>67.5</v>
      </c>
      <c r="N175" s="161">
        <v>70</v>
      </c>
      <c r="O175" s="160">
        <v>72.5</v>
      </c>
      <c r="P175" s="158">
        <v>70</v>
      </c>
      <c r="Q175" s="159"/>
      <c r="R175" s="172">
        <v>58.231740000000002</v>
      </c>
      <c r="S175" s="312" t="s">
        <v>34</v>
      </c>
      <c r="T175" s="312" t="s">
        <v>34</v>
      </c>
      <c r="U175" s="231" t="s">
        <v>493</v>
      </c>
      <c r="V175" s="315">
        <v>45207</v>
      </c>
      <c r="W175" s="148" t="s">
        <v>48</v>
      </c>
      <c r="X175" s="147" t="s">
        <v>34</v>
      </c>
      <c r="Y175" s="220" t="s">
        <v>1494</v>
      </c>
      <c r="Z175" s="220" t="s">
        <v>1495</v>
      </c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s="114" customFormat="1" ht="15" customHeight="1" x14ac:dyDescent="0.25">
      <c r="A176" s="142">
        <v>41596</v>
      </c>
      <c r="B176" s="142" t="s">
        <v>923</v>
      </c>
      <c r="C176" s="178" t="s">
        <v>28</v>
      </c>
      <c r="D176" s="350">
        <v>36544</v>
      </c>
      <c r="E176" s="344" t="s">
        <v>48</v>
      </c>
      <c r="F176" s="343" t="str">
        <f>VLOOKUP('Qualifies DC France 2024'!A176,Présélections!A:J,3,FALSE)</f>
        <v>BOUDIAF Anissa</v>
      </c>
      <c r="G176" s="207" t="s">
        <v>928</v>
      </c>
      <c r="H176" s="59" t="s">
        <v>929</v>
      </c>
      <c r="I176" s="92">
        <v>66.400000000000006</v>
      </c>
      <c r="J176" s="291" t="s">
        <v>140</v>
      </c>
      <c r="K176" s="112">
        <v>0.81177100000000002</v>
      </c>
      <c r="L176" s="32"/>
      <c r="M176" s="155">
        <v>62.5</v>
      </c>
      <c r="N176" s="156">
        <v>67.5</v>
      </c>
      <c r="O176" s="156">
        <v>70</v>
      </c>
      <c r="P176" s="158">
        <v>70</v>
      </c>
      <c r="Q176" s="159"/>
      <c r="R176" s="172">
        <v>56.823970000000003</v>
      </c>
      <c r="S176" s="312" t="s">
        <v>34</v>
      </c>
      <c r="T176" s="312" t="s">
        <v>34</v>
      </c>
      <c r="U176" s="231" t="s">
        <v>905</v>
      </c>
      <c r="V176" s="315">
        <v>45228</v>
      </c>
      <c r="W176" s="148" t="s">
        <v>48</v>
      </c>
      <c r="X176" s="147" t="s">
        <v>34</v>
      </c>
      <c r="Y176" s="220" t="s">
        <v>1494</v>
      </c>
      <c r="Z176" s="220" t="s">
        <v>1495</v>
      </c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s="114" customFormat="1" ht="15" customHeight="1" x14ac:dyDescent="0.25">
      <c r="A177" s="32">
        <v>42396</v>
      </c>
      <c r="B177" s="93" t="s">
        <v>697</v>
      </c>
      <c r="C177" s="34" t="s">
        <v>28</v>
      </c>
      <c r="D177" s="153">
        <v>36681</v>
      </c>
      <c r="E177" s="344" t="s">
        <v>48</v>
      </c>
      <c r="F177" s="343" t="str">
        <f>VLOOKUP('Qualifies DC France 2024'!A177,Présélections!A:J,3,FALSE)</f>
        <v>DUVAL Eloise</v>
      </c>
      <c r="G177" s="93" t="s">
        <v>1527</v>
      </c>
      <c r="H177" s="34" t="s">
        <v>1563</v>
      </c>
      <c r="I177" s="92">
        <v>66.45</v>
      </c>
      <c r="J177" s="291" t="s">
        <v>140</v>
      </c>
      <c r="K177" s="112">
        <v>0.81147200000000008</v>
      </c>
      <c r="L177" s="32"/>
      <c r="M177" s="209">
        <v>67.5</v>
      </c>
      <c r="N177" s="216">
        <v>72.5</v>
      </c>
      <c r="O177" s="216">
        <v>72.5</v>
      </c>
      <c r="P177" s="158">
        <v>67.5</v>
      </c>
      <c r="Q177" s="211"/>
      <c r="R177" s="172">
        <v>54.774360000000009</v>
      </c>
      <c r="S177" s="312" t="s">
        <v>34</v>
      </c>
      <c r="T177" s="312" t="s">
        <v>34</v>
      </c>
      <c r="U177" s="231" t="s">
        <v>1089</v>
      </c>
      <c r="V177" s="315">
        <v>45262</v>
      </c>
      <c r="W177" s="148" t="s">
        <v>48</v>
      </c>
      <c r="X177" s="147" t="s">
        <v>34</v>
      </c>
      <c r="Y177" s="220" t="s">
        <v>1494</v>
      </c>
      <c r="Z177" s="220" t="s">
        <v>1495</v>
      </c>
    </row>
    <row r="178" spans="1:255" s="114" customFormat="1" ht="15" customHeight="1" x14ac:dyDescent="0.25">
      <c r="A178" s="285">
        <v>39271</v>
      </c>
      <c r="B178" s="235" t="s">
        <v>246</v>
      </c>
      <c r="C178" s="236" t="s">
        <v>28</v>
      </c>
      <c r="D178" s="351">
        <v>35692</v>
      </c>
      <c r="E178" s="184" t="s">
        <v>48</v>
      </c>
      <c r="F178" s="343" t="str">
        <f>VLOOKUP('Qualifies DC France 2024'!A178,Présélections!A:J,3,FALSE)</f>
        <v>ELLEUCH Elisa</v>
      </c>
      <c r="G178" s="323" t="s">
        <v>1746</v>
      </c>
      <c r="H178" s="230" t="s">
        <v>1747</v>
      </c>
      <c r="I178" s="237">
        <v>76</v>
      </c>
      <c r="J178" s="186" t="s">
        <v>254</v>
      </c>
      <c r="K178" s="234">
        <v>0.76808600000000005</v>
      </c>
      <c r="L178" s="230">
        <v>2</v>
      </c>
      <c r="M178" s="209">
        <v>75</v>
      </c>
      <c r="N178" s="210">
        <v>82.5</v>
      </c>
      <c r="O178" s="283">
        <v>0</v>
      </c>
      <c r="P178" s="219">
        <v>82.5</v>
      </c>
      <c r="Q178" s="211"/>
      <c r="R178" s="212">
        <v>63.367095000000006</v>
      </c>
      <c r="S178" s="192" t="s">
        <v>34</v>
      </c>
      <c r="T178" s="192" t="s">
        <v>34</v>
      </c>
      <c r="U178" s="193" t="s">
        <v>233</v>
      </c>
      <c r="V178" s="194">
        <v>45276</v>
      </c>
      <c r="W178" s="214" t="s">
        <v>48</v>
      </c>
      <c r="X178" s="213" t="s">
        <v>34</v>
      </c>
      <c r="Y178" s="140" t="s">
        <v>1494</v>
      </c>
      <c r="Z178" s="140" t="s">
        <v>1495</v>
      </c>
    </row>
    <row r="179" spans="1:255" s="114" customFormat="1" ht="15" customHeight="1" x14ac:dyDescent="0.25">
      <c r="A179" s="285">
        <v>35626</v>
      </c>
      <c r="B179" s="235" t="s">
        <v>1748</v>
      </c>
      <c r="C179" s="236" t="s">
        <v>28</v>
      </c>
      <c r="D179" s="351">
        <v>32926</v>
      </c>
      <c r="E179" s="184" t="s">
        <v>48</v>
      </c>
      <c r="F179" s="343" t="str">
        <f>VLOOKUP('Qualifies DC France 2024'!A179,Présélections!A:J,3,FALSE)</f>
        <v>BRIZE Laetitia</v>
      </c>
      <c r="G179" s="323" t="s">
        <v>1749</v>
      </c>
      <c r="H179" s="332" t="s">
        <v>1750</v>
      </c>
      <c r="I179" s="237">
        <v>74.2</v>
      </c>
      <c r="J179" s="186" t="s">
        <v>254</v>
      </c>
      <c r="K179" s="234">
        <v>0.774532</v>
      </c>
      <c r="L179" s="230">
        <v>3</v>
      </c>
      <c r="M179" s="209">
        <v>70</v>
      </c>
      <c r="N179" s="215">
        <v>75</v>
      </c>
      <c r="O179" s="215">
        <v>80</v>
      </c>
      <c r="P179" s="219">
        <v>80</v>
      </c>
      <c r="Q179" s="211"/>
      <c r="R179" s="212">
        <v>61.962559999999996</v>
      </c>
      <c r="S179" s="192" t="s">
        <v>34</v>
      </c>
      <c r="T179" s="192" t="s">
        <v>34</v>
      </c>
      <c r="U179" s="193" t="s">
        <v>233</v>
      </c>
      <c r="V179" s="194">
        <v>45276</v>
      </c>
      <c r="W179" s="214" t="s">
        <v>48</v>
      </c>
      <c r="X179" s="213" t="s">
        <v>34</v>
      </c>
      <c r="Y179" s="140" t="s">
        <v>1494</v>
      </c>
      <c r="Z179" s="140" t="s">
        <v>1495</v>
      </c>
    </row>
    <row r="180" spans="1:255" s="114" customFormat="1" ht="15" customHeight="1" x14ac:dyDescent="0.25">
      <c r="A180" s="142">
        <v>44821</v>
      </c>
      <c r="B180" s="142" t="s">
        <v>1421</v>
      </c>
      <c r="C180" s="34" t="s">
        <v>28</v>
      </c>
      <c r="D180" s="350">
        <v>36870</v>
      </c>
      <c r="E180" s="344" t="s">
        <v>48</v>
      </c>
      <c r="F180" s="343" t="str">
        <f>VLOOKUP('Qualifies DC France 2024'!A180,Présélections!A:J,3,FALSE)</f>
        <v>LEROY Ludivine</v>
      </c>
      <c r="G180" s="59" t="s">
        <v>975</v>
      </c>
      <c r="H180" s="59" t="s">
        <v>927</v>
      </c>
      <c r="I180" s="331">
        <v>75.400000000000006</v>
      </c>
      <c r="J180" s="291" t="s">
        <v>254</v>
      </c>
      <c r="K180" s="112">
        <v>0.77016200000000001</v>
      </c>
      <c r="L180" s="32"/>
      <c r="M180" s="163">
        <v>75</v>
      </c>
      <c r="N180" s="156">
        <v>0</v>
      </c>
      <c r="O180" s="162">
        <v>0</v>
      </c>
      <c r="P180" s="158">
        <v>75</v>
      </c>
      <c r="Q180" s="159"/>
      <c r="R180" s="172">
        <v>57.762149999999998</v>
      </c>
      <c r="S180" s="312" t="s">
        <v>34</v>
      </c>
      <c r="T180" s="312" t="s">
        <v>34</v>
      </c>
      <c r="U180" s="231" t="s">
        <v>486</v>
      </c>
      <c r="V180" s="315">
        <v>45256</v>
      </c>
      <c r="W180" s="148" t="s">
        <v>48</v>
      </c>
      <c r="X180" s="147" t="s">
        <v>34</v>
      </c>
      <c r="Y180" s="220" t="s">
        <v>1494</v>
      </c>
      <c r="Z180" s="220" t="s">
        <v>1495</v>
      </c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s="114" customFormat="1" ht="15" customHeight="1" x14ac:dyDescent="0.25">
      <c r="A181" s="32">
        <v>33031</v>
      </c>
      <c r="B181" s="93" t="s">
        <v>1096</v>
      </c>
      <c r="C181" s="34" t="s">
        <v>28</v>
      </c>
      <c r="D181" s="145">
        <v>36067</v>
      </c>
      <c r="E181" s="344" t="s">
        <v>48</v>
      </c>
      <c r="F181" s="343" t="str">
        <f>VLOOKUP('Qualifies DC France 2024'!A181,Présélections!A:J,3,FALSE)</f>
        <v>FATAHINE Mériem</v>
      </c>
      <c r="G181" s="93" t="s">
        <v>1556</v>
      </c>
      <c r="H181" s="34" t="s">
        <v>1557</v>
      </c>
      <c r="I181" s="92">
        <v>73.05</v>
      </c>
      <c r="J181" s="291" t="s">
        <v>254</v>
      </c>
      <c r="K181" s="112">
        <v>0.77900999999999998</v>
      </c>
      <c r="L181" s="32"/>
      <c r="M181" s="209">
        <v>75</v>
      </c>
      <c r="N181" s="216"/>
      <c r="O181" s="216"/>
      <c r="P181" s="158">
        <v>75</v>
      </c>
      <c r="Q181" s="211"/>
      <c r="R181" s="172">
        <v>58.425750000000001</v>
      </c>
      <c r="S181" s="312" t="s">
        <v>34</v>
      </c>
      <c r="T181" s="312" t="s">
        <v>34</v>
      </c>
      <c r="U181" s="231" t="s">
        <v>1089</v>
      </c>
      <c r="V181" s="315">
        <v>45262</v>
      </c>
      <c r="W181" s="148" t="s">
        <v>48</v>
      </c>
      <c r="X181" s="147" t="s">
        <v>34</v>
      </c>
      <c r="Y181" s="220" t="s">
        <v>1494</v>
      </c>
      <c r="Z181" s="220" t="s">
        <v>1495</v>
      </c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s="114" customFormat="1" ht="15" customHeight="1" x14ac:dyDescent="0.25">
      <c r="A182" s="285">
        <v>46741</v>
      </c>
      <c r="B182" s="235" t="s">
        <v>1706</v>
      </c>
      <c r="C182" s="236" t="s">
        <v>28</v>
      </c>
      <c r="D182" s="300">
        <v>35091</v>
      </c>
      <c r="E182" s="184" t="s">
        <v>48</v>
      </c>
      <c r="F182" s="343" t="str">
        <f>VLOOKUP('Qualifies DC France 2024'!A182,Présélections!A:J,3,FALSE)</f>
        <v>MOUANDJO Christelle</v>
      </c>
      <c r="G182" s="323" t="s">
        <v>1709</v>
      </c>
      <c r="H182" s="230" t="s">
        <v>187</v>
      </c>
      <c r="I182" s="230">
        <v>83.5</v>
      </c>
      <c r="J182" s="186" t="s">
        <v>134</v>
      </c>
      <c r="K182" s="234">
        <v>0.74718000000000007</v>
      </c>
      <c r="L182" s="230">
        <v>6</v>
      </c>
      <c r="M182" s="209">
        <v>82.5</v>
      </c>
      <c r="N182" s="217">
        <v>87.5</v>
      </c>
      <c r="O182" s="217"/>
      <c r="P182" s="219">
        <v>82.5</v>
      </c>
      <c r="Q182" s="211"/>
      <c r="R182" s="212">
        <v>61.642350000000008</v>
      </c>
      <c r="S182" s="192" t="s">
        <v>34</v>
      </c>
      <c r="T182" s="192" t="s">
        <v>34</v>
      </c>
      <c r="U182" s="193" t="s">
        <v>400</v>
      </c>
      <c r="V182" s="194">
        <v>45276</v>
      </c>
      <c r="W182" s="214" t="s">
        <v>48</v>
      </c>
      <c r="X182" s="213" t="s">
        <v>34</v>
      </c>
      <c r="Y182" s="140" t="s">
        <v>1494</v>
      </c>
      <c r="Z182" s="140" t="s">
        <v>1495</v>
      </c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s="114" customFormat="1" ht="15" customHeight="1" x14ac:dyDescent="0.25">
      <c r="A183" s="142"/>
      <c r="B183" s="142"/>
      <c r="C183" s="34" t="s">
        <v>28</v>
      </c>
      <c r="D183" s="345">
        <v>33604</v>
      </c>
      <c r="E183" s="344" t="s">
        <v>48</v>
      </c>
      <c r="F183" s="343" t="e">
        <f>VLOOKUP('Qualifies DC France 2024'!A183,Présélections!A:J,3,FALSE)</f>
        <v>#N/A</v>
      </c>
      <c r="G183" s="59" t="s">
        <v>1362</v>
      </c>
      <c r="H183" s="59" t="s">
        <v>1373</v>
      </c>
      <c r="I183" s="331"/>
      <c r="J183" s="291" t="s">
        <v>137</v>
      </c>
      <c r="K183" s="112"/>
      <c r="L183" s="32"/>
      <c r="M183" s="163"/>
      <c r="N183" s="156"/>
      <c r="O183" s="162"/>
      <c r="P183" s="158">
        <v>157.5</v>
      </c>
      <c r="Q183" s="159"/>
      <c r="R183" s="172"/>
      <c r="S183" s="312"/>
      <c r="T183" s="312"/>
      <c r="U183" s="231" t="s">
        <v>1330</v>
      </c>
      <c r="V183" s="315">
        <v>45139</v>
      </c>
      <c r="W183" s="148"/>
      <c r="X183" s="147"/>
      <c r="Y183" s="220" t="s">
        <v>1494</v>
      </c>
      <c r="Z183" s="220" t="s">
        <v>1495</v>
      </c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s="114" customFormat="1" ht="15" customHeight="1" x14ac:dyDescent="0.25">
      <c r="A184" s="142"/>
      <c r="B184" s="142"/>
      <c r="C184" s="34" t="s">
        <v>28</v>
      </c>
      <c r="D184" s="345">
        <v>27760</v>
      </c>
      <c r="E184" s="344" t="s">
        <v>83</v>
      </c>
      <c r="F184" s="343" t="e">
        <f>VLOOKUP('Qualifies DC France 2024'!A184,Présélections!A:J,3,FALSE)</f>
        <v>#N/A</v>
      </c>
      <c r="G184" s="59" t="s">
        <v>1361</v>
      </c>
      <c r="H184" s="59" t="s">
        <v>1372</v>
      </c>
      <c r="I184" s="331"/>
      <c r="J184" s="291" t="s">
        <v>242</v>
      </c>
      <c r="K184" s="112"/>
      <c r="L184" s="32"/>
      <c r="M184" s="163"/>
      <c r="N184" s="156"/>
      <c r="O184" s="162"/>
      <c r="P184" s="158">
        <v>70</v>
      </c>
      <c r="Q184" s="159"/>
      <c r="R184" s="172"/>
      <c r="S184" s="312"/>
      <c r="T184" s="312"/>
      <c r="U184" s="231" t="s">
        <v>1330</v>
      </c>
      <c r="V184" s="315">
        <v>45139</v>
      </c>
      <c r="W184" s="148"/>
      <c r="X184" s="147"/>
      <c r="Y184" s="220" t="s">
        <v>1495</v>
      </c>
      <c r="Z184" s="220" t="s">
        <v>1494</v>
      </c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255" s="114" customFormat="1" ht="15" customHeight="1" x14ac:dyDescent="0.25">
      <c r="A185" s="142">
        <v>29572</v>
      </c>
      <c r="B185" s="142" t="s">
        <v>330</v>
      </c>
      <c r="C185" s="34" t="s">
        <v>28</v>
      </c>
      <c r="D185" s="350">
        <v>29468</v>
      </c>
      <c r="E185" s="344" t="s">
        <v>83</v>
      </c>
      <c r="F185" s="343" t="str">
        <f>VLOOKUP('Qualifies DC France 2024'!A185,Présélections!A:J,3,FALSE)</f>
        <v>CORDIER Denise</v>
      </c>
      <c r="G185" s="59" t="s">
        <v>331</v>
      </c>
      <c r="H185" s="59" t="s">
        <v>332</v>
      </c>
      <c r="I185" s="331">
        <v>48.2</v>
      </c>
      <c r="J185" s="291" t="s">
        <v>236</v>
      </c>
      <c r="K185" s="112">
        <v>1.0308959999999998</v>
      </c>
      <c r="L185" s="32"/>
      <c r="M185" s="209">
        <v>62.5</v>
      </c>
      <c r="N185" s="210">
        <v>65</v>
      </c>
      <c r="O185" s="217">
        <v>67.5</v>
      </c>
      <c r="P185" s="219">
        <v>65</v>
      </c>
      <c r="Q185" s="211"/>
      <c r="R185" s="212">
        <v>67.008239999999986</v>
      </c>
      <c r="S185" s="192" t="s">
        <v>34</v>
      </c>
      <c r="T185" s="192" t="s">
        <v>34</v>
      </c>
      <c r="U185" s="193" t="s">
        <v>321</v>
      </c>
      <c r="V185" s="194">
        <v>45262</v>
      </c>
      <c r="W185" s="214" t="s">
        <v>83</v>
      </c>
      <c r="X185" s="213" t="s">
        <v>34</v>
      </c>
      <c r="Y185" s="220" t="s">
        <v>1495</v>
      </c>
      <c r="Z185" s="220" t="s">
        <v>1495</v>
      </c>
      <c r="AA185" s="183"/>
      <c r="AB185" s="183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s="114" customFormat="1" ht="15" customHeight="1" x14ac:dyDescent="0.25">
      <c r="A186" s="142">
        <v>32801</v>
      </c>
      <c r="B186" s="142" t="s">
        <v>1470</v>
      </c>
      <c r="C186" s="34" t="s">
        <v>28</v>
      </c>
      <c r="D186" s="350">
        <v>29026</v>
      </c>
      <c r="E186" s="344" t="s">
        <v>83</v>
      </c>
      <c r="F186" s="343" t="str">
        <f>VLOOKUP('Qualifies DC France 2024'!A186,Présélections!A:J,3,FALSE)</f>
        <v>BARRERE Nadège</v>
      </c>
      <c r="G186" s="59" t="s">
        <v>1471</v>
      </c>
      <c r="H186" s="59" t="s">
        <v>862</v>
      </c>
      <c r="I186" s="331">
        <v>56.4</v>
      </c>
      <c r="J186" s="291" t="s">
        <v>33</v>
      </c>
      <c r="K186" s="112">
        <v>0.89618700000000007</v>
      </c>
      <c r="L186" s="32"/>
      <c r="M186" s="209">
        <v>62.5</v>
      </c>
      <c r="N186" s="210">
        <v>67.5</v>
      </c>
      <c r="O186" s="210">
        <v>70</v>
      </c>
      <c r="P186" s="219">
        <v>70</v>
      </c>
      <c r="Q186" s="211"/>
      <c r="R186" s="212">
        <v>62.733090000000004</v>
      </c>
      <c r="S186" s="192" t="s">
        <v>34</v>
      </c>
      <c r="T186" s="192" t="s">
        <v>34</v>
      </c>
      <c r="U186" s="193" t="s">
        <v>130</v>
      </c>
      <c r="V186" s="194">
        <v>45262</v>
      </c>
      <c r="W186" s="214" t="s">
        <v>83</v>
      </c>
      <c r="X186" s="213" t="s">
        <v>34</v>
      </c>
      <c r="Y186" s="220" t="s">
        <v>1495</v>
      </c>
      <c r="Z186" s="220" t="s">
        <v>1495</v>
      </c>
    </row>
    <row r="187" spans="1:255" s="114" customFormat="1" ht="15" customHeight="1" x14ac:dyDescent="0.25">
      <c r="A187" s="32">
        <v>46011</v>
      </c>
      <c r="B187" s="93" t="s">
        <v>1096</v>
      </c>
      <c r="C187" s="34" t="s">
        <v>28</v>
      </c>
      <c r="D187" s="145">
        <v>29474</v>
      </c>
      <c r="E187" s="344" t="s">
        <v>83</v>
      </c>
      <c r="F187" s="343" t="str">
        <f>VLOOKUP('Qualifies DC France 2024'!A187,Présélections!A:J,3,FALSE)</f>
        <v>GIRARD Angélique</v>
      </c>
      <c r="G187" s="93" t="s">
        <v>1099</v>
      </c>
      <c r="H187" s="34" t="s">
        <v>1100</v>
      </c>
      <c r="I187" s="32">
        <v>56.52</v>
      </c>
      <c r="J187" s="291" t="s">
        <v>33</v>
      </c>
      <c r="K187" s="112">
        <v>0.89478999999999997</v>
      </c>
      <c r="L187" s="32"/>
      <c r="M187" s="155">
        <v>60</v>
      </c>
      <c r="N187" s="156">
        <v>65</v>
      </c>
      <c r="O187" s="162">
        <v>67.5</v>
      </c>
      <c r="P187" s="158">
        <v>65</v>
      </c>
      <c r="Q187" s="159"/>
      <c r="R187" s="172">
        <v>58.161349999999999</v>
      </c>
      <c r="S187" s="312" t="s">
        <v>34</v>
      </c>
      <c r="T187" s="312" t="s">
        <v>34</v>
      </c>
      <c r="U187" s="231" t="s">
        <v>1089</v>
      </c>
      <c r="V187" s="315">
        <v>45234</v>
      </c>
      <c r="W187" s="148" t="s">
        <v>83</v>
      </c>
      <c r="X187" s="147" t="s">
        <v>34</v>
      </c>
      <c r="Y187" s="220" t="s">
        <v>1495</v>
      </c>
      <c r="Z187" s="220" t="s">
        <v>1495</v>
      </c>
    </row>
    <row r="188" spans="1:255" s="114" customFormat="1" ht="15" customHeight="1" x14ac:dyDescent="0.25">
      <c r="A188" s="142">
        <v>39142</v>
      </c>
      <c r="B188" s="142" t="s">
        <v>1421</v>
      </c>
      <c r="C188" s="34" t="s">
        <v>28</v>
      </c>
      <c r="D188" s="345">
        <v>29641</v>
      </c>
      <c r="E188" s="344" t="s">
        <v>83</v>
      </c>
      <c r="F188" s="343" t="str">
        <f>VLOOKUP('Qualifies DC France 2024'!A188,Présélections!A:J,3,FALSE)</f>
        <v>NEZAMABADI Habit</v>
      </c>
      <c r="G188" s="59" t="s">
        <v>1424</v>
      </c>
      <c r="H188" s="59" t="s">
        <v>1425</v>
      </c>
      <c r="I188" s="59">
        <v>62.5</v>
      </c>
      <c r="J188" s="291" t="s">
        <v>111</v>
      </c>
      <c r="K188" s="112">
        <v>0.83822300000000005</v>
      </c>
      <c r="L188" s="32"/>
      <c r="M188" s="163">
        <v>70</v>
      </c>
      <c r="N188" s="156">
        <v>75</v>
      </c>
      <c r="O188" s="162">
        <v>77.5</v>
      </c>
      <c r="P188" s="158">
        <v>77.5</v>
      </c>
      <c r="Q188" s="159"/>
      <c r="R188" s="172">
        <v>64.962282500000001</v>
      </c>
      <c r="S188" s="312" t="s">
        <v>34</v>
      </c>
      <c r="T188" s="312" t="s">
        <v>34</v>
      </c>
      <c r="U188" s="231" t="s">
        <v>486</v>
      </c>
      <c r="V188" s="315">
        <v>45256</v>
      </c>
      <c r="W188" s="148" t="s">
        <v>83</v>
      </c>
      <c r="X188" s="147" t="s">
        <v>34</v>
      </c>
      <c r="Y188" s="220" t="s">
        <v>1495</v>
      </c>
      <c r="Z188" s="220" t="s">
        <v>1495</v>
      </c>
    </row>
    <row r="189" spans="1:255" s="114" customFormat="1" ht="15" customHeight="1" x14ac:dyDescent="0.25">
      <c r="A189" s="142">
        <v>28786</v>
      </c>
      <c r="B189" s="142" t="s">
        <v>171</v>
      </c>
      <c r="C189" s="34" t="s">
        <v>28</v>
      </c>
      <c r="D189" s="345">
        <v>27685</v>
      </c>
      <c r="E189" s="344" t="s">
        <v>83</v>
      </c>
      <c r="F189" s="343" t="str">
        <f>VLOOKUP('Qualifies DC France 2024'!A189,Présélections!A:J,3,FALSE)</f>
        <v>MEUNIER Mélisa</v>
      </c>
      <c r="G189" s="59" t="s">
        <v>184</v>
      </c>
      <c r="H189" s="59" t="s">
        <v>185</v>
      </c>
      <c r="I189" s="331">
        <v>60.7</v>
      </c>
      <c r="J189" s="291" t="s">
        <v>111</v>
      </c>
      <c r="K189" s="112">
        <v>0.85288200000000003</v>
      </c>
      <c r="L189" s="32"/>
      <c r="M189" s="155">
        <v>67.5</v>
      </c>
      <c r="N189" s="156">
        <v>70</v>
      </c>
      <c r="O189" s="160">
        <v>75</v>
      </c>
      <c r="P189" s="158">
        <v>70</v>
      </c>
      <c r="Q189" s="159"/>
      <c r="R189" s="172">
        <v>59.701740000000001</v>
      </c>
      <c r="S189" s="312" t="s">
        <v>34</v>
      </c>
      <c r="T189" s="312" t="s">
        <v>34</v>
      </c>
      <c r="U189" s="231" t="s">
        <v>36</v>
      </c>
      <c r="V189" s="315">
        <v>45011</v>
      </c>
      <c r="W189" s="148" t="s">
        <v>83</v>
      </c>
      <c r="X189" s="147" t="s">
        <v>34</v>
      </c>
      <c r="Y189" s="220" t="s">
        <v>1495</v>
      </c>
      <c r="Z189" s="220" t="s">
        <v>1495</v>
      </c>
      <c r="AA189"/>
      <c r="AB189"/>
    </row>
    <row r="190" spans="1:255" s="114" customFormat="1" ht="15" customHeight="1" x14ac:dyDescent="0.25">
      <c r="A190" s="32">
        <v>34951</v>
      </c>
      <c r="B190" s="93" t="s">
        <v>1219</v>
      </c>
      <c r="C190" s="34" t="s">
        <v>28</v>
      </c>
      <c r="D190" s="145">
        <v>29426</v>
      </c>
      <c r="E190" s="344" t="s">
        <v>83</v>
      </c>
      <c r="F190" s="343" t="str">
        <f>VLOOKUP('Qualifies DC France 2024'!A190,Présélections!A:J,3,FALSE)</f>
        <v>MICHAUD Marie</v>
      </c>
      <c r="G190" s="93" t="s">
        <v>1220</v>
      </c>
      <c r="H190" s="34" t="s">
        <v>170</v>
      </c>
      <c r="I190" s="92">
        <v>61.67</v>
      </c>
      <c r="J190" s="291" t="s">
        <v>111</v>
      </c>
      <c r="K190" s="112">
        <v>0.84476499999999999</v>
      </c>
      <c r="L190" s="32"/>
      <c r="M190" s="155">
        <v>55</v>
      </c>
      <c r="N190" s="162">
        <v>60</v>
      </c>
      <c r="O190" s="156">
        <v>60</v>
      </c>
      <c r="P190" s="158">
        <v>60</v>
      </c>
      <c r="Q190" s="159"/>
      <c r="R190" s="172">
        <v>50.685899999999997</v>
      </c>
      <c r="S190" s="312" t="s">
        <v>34</v>
      </c>
      <c r="T190" s="312" t="s">
        <v>35</v>
      </c>
      <c r="U190" s="231" t="s">
        <v>36</v>
      </c>
      <c r="V190" s="315">
        <v>45234</v>
      </c>
      <c r="W190" s="148" t="s">
        <v>83</v>
      </c>
      <c r="X190" s="147" t="s">
        <v>34</v>
      </c>
      <c r="Y190" s="220" t="s">
        <v>1495</v>
      </c>
      <c r="Z190" s="220" t="s">
        <v>1494</v>
      </c>
      <c r="AA190"/>
      <c r="AB190"/>
    </row>
    <row r="191" spans="1:255" s="114" customFormat="1" ht="15" customHeight="1" x14ac:dyDescent="0.25">
      <c r="A191" s="230">
        <v>26222</v>
      </c>
      <c r="B191" s="282" t="s">
        <v>249</v>
      </c>
      <c r="C191" s="236" t="s">
        <v>28</v>
      </c>
      <c r="D191" s="300">
        <v>28877</v>
      </c>
      <c r="E191" s="184" t="s">
        <v>83</v>
      </c>
      <c r="F191" s="343" t="str">
        <f>VLOOKUP('Qualifies DC France 2024'!A191,Présélections!A:J,3,FALSE)</f>
        <v>CLAVIER Emilie</v>
      </c>
      <c r="G191" s="329" t="s">
        <v>250</v>
      </c>
      <c r="H191" s="330" t="s">
        <v>241</v>
      </c>
      <c r="I191" s="237">
        <v>65.150000000000006</v>
      </c>
      <c r="J191" s="186" t="s">
        <v>140</v>
      </c>
      <c r="K191" s="234">
        <v>0.81954700000000003</v>
      </c>
      <c r="L191" s="230">
        <v>5</v>
      </c>
      <c r="M191" s="209">
        <v>90</v>
      </c>
      <c r="N191" s="215">
        <v>95</v>
      </c>
      <c r="O191" s="215">
        <v>100</v>
      </c>
      <c r="P191" s="219">
        <v>100</v>
      </c>
      <c r="Q191" s="211"/>
      <c r="R191" s="212">
        <v>81.954700000000003</v>
      </c>
      <c r="S191" s="192" t="s">
        <v>34</v>
      </c>
      <c r="T191" s="192" t="s">
        <v>266</v>
      </c>
      <c r="U191" s="193" t="s">
        <v>233</v>
      </c>
      <c r="V191" s="194">
        <v>45276</v>
      </c>
      <c r="W191" s="214" t="s">
        <v>83</v>
      </c>
      <c r="X191" s="213" t="s">
        <v>34</v>
      </c>
      <c r="Y191" s="140"/>
      <c r="Z191" s="140"/>
    </row>
    <row r="192" spans="1:255" s="114" customFormat="1" ht="15" customHeight="1" x14ac:dyDescent="0.25">
      <c r="A192" s="114">
        <v>41874</v>
      </c>
      <c r="B192" s="142" t="s">
        <v>1303</v>
      </c>
      <c r="C192" s="34" t="s">
        <v>28</v>
      </c>
      <c r="D192" s="345">
        <v>28300</v>
      </c>
      <c r="E192" s="344" t="s">
        <v>83</v>
      </c>
      <c r="F192" s="343" t="str">
        <f>VLOOKUP('Qualifies DC France 2024'!A192,Présélections!A:J,3,FALSE)</f>
        <v>FANKOU Judicaelle</v>
      </c>
      <c r="G192" s="59" t="s">
        <v>1436</v>
      </c>
      <c r="H192" s="59" t="s">
        <v>1437</v>
      </c>
      <c r="I192" s="59">
        <v>63.1</v>
      </c>
      <c r="J192" s="291" t="s">
        <v>140</v>
      </c>
      <c r="K192" s="112">
        <v>0.83371099999999998</v>
      </c>
      <c r="L192" s="32"/>
      <c r="M192" s="163">
        <v>50</v>
      </c>
      <c r="N192" s="156">
        <v>55</v>
      </c>
      <c r="O192" s="162">
        <v>60</v>
      </c>
      <c r="P192" s="158">
        <v>60</v>
      </c>
      <c r="Q192" s="159"/>
      <c r="R192" s="172">
        <v>50.022660000000002</v>
      </c>
      <c r="S192" s="312" t="s">
        <v>34</v>
      </c>
      <c r="T192" s="312" t="s">
        <v>35</v>
      </c>
      <c r="U192" s="231" t="s">
        <v>486</v>
      </c>
      <c r="V192" s="315">
        <v>45256</v>
      </c>
      <c r="W192" s="148" t="s">
        <v>83</v>
      </c>
      <c r="X192" s="147" t="s">
        <v>34</v>
      </c>
      <c r="Y192" s="220" t="s">
        <v>1495</v>
      </c>
      <c r="Z192" s="220" t="s">
        <v>1494</v>
      </c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s="114" customFormat="1" ht="15" customHeight="1" x14ac:dyDescent="0.25">
      <c r="A193" s="226">
        <v>43436</v>
      </c>
      <c r="B193" s="93" t="s">
        <v>1090</v>
      </c>
      <c r="C193" s="34" t="s">
        <v>28</v>
      </c>
      <c r="D193" s="145">
        <v>30342</v>
      </c>
      <c r="E193" s="344" t="s">
        <v>83</v>
      </c>
      <c r="F193" s="343" t="str">
        <f>VLOOKUP('Qualifies DC France 2024'!A193,Présélections!A:J,3,FALSE)</f>
        <v>FAIVRE Stéphanie</v>
      </c>
      <c r="G193" s="154" t="s">
        <v>1101</v>
      </c>
      <c r="H193" s="34" t="s">
        <v>632</v>
      </c>
      <c r="I193" s="32">
        <v>75.760000000000005</v>
      </c>
      <c r="J193" s="291" t="s">
        <v>254</v>
      </c>
      <c r="K193" s="112">
        <v>0.76890800000000004</v>
      </c>
      <c r="L193" s="32"/>
      <c r="M193" s="155">
        <v>105</v>
      </c>
      <c r="N193" s="156">
        <v>110</v>
      </c>
      <c r="O193" s="162">
        <v>115</v>
      </c>
      <c r="P193" s="158">
        <v>110</v>
      </c>
      <c r="Q193" s="159"/>
      <c r="R193" s="172">
        <v>84.579880000000003</v>
      </c>
      <c r="S193" s="312" t="s">
        <v>34</v>
      </c>
      <c r="T193" s="312" t="s">
        <v>266</v>
      </c>
      <c r="U193" s="231" t="s">
        <v>1089</v>
      </c>
      <c r="V193" s="315">
        <v>45234</v>
      </c>
      <c r="W193" s="148" t="s">
        <v>83</v>
      </c>
      <c r="X193" s="147" t="s">
        <v>34</v>
      </c>
      <c r="Y193" s="220" t="s">
        <v>1495</v>
      </c>
      <c r="Z193" s="220" t="s">
        <v>1495</v>
      </c>
    </row>
    <row r="194" spans="1:255" s="114" customFormat="1" ht="15" customHeight="1" x14ac:dyDescent="0.25">
      <c r="A194" s="32">
        <v>40995</v>
      </c>
      <c r="B194" s="93" t="s">
        <v>230</v>
      </c>
      <c r="C194" s="34" t="s">
        <v>28</v>
      </c>
      <c r="D194" s="145">
        <v>27998</v>
      </c>
      <c r="E194" s="344" t="s">
        <v>83</v>
      </c>
      <c r="F194" s="343" t="str">
        <f>VLOOKUP('Qualifies DC France 2024'!A194,Présélections!A:J,3,FALSE)</f>
        <v>DUBOUX Stephanie</v>
      </c>
      <c r="G194" s="93" t="s">
        <v>252</v>
      </c>
      <c r="H194" s="34" t="s">
        <v>253</v>
      </c>
      <c r="I194" s="32">
        <v>74.599999999999994</v>
      </c>
      <c r="J194" s="291" t="s">
        <v>254</v>
      </c>
      <c r="K194" s="112">
        <v>0.77304200000000001</v>
      </c>
      <c r="L194" s="32"/>
      <c r="M194" s="155">
        <v>82.5</v>
      </c>
      <c r="N194" s="161">
        <v>85</v>
      </c>
      <c r="O194" s="156">
        <v>87.5</v>
      </c>
      <c r="P194" s="158">
        <v>87.5</v>
      </c>
      <c r="Q194" s="159"/>
      <c r="R194" s="172">
        <v>67.641175000000004</v>
      </c>
      <c r="S194" s="312" t="s">
        <v>34</v>
      </c>
      <c r="T194" s="312" t="s">
        <v>34</v>
      </c>
      <c r="U194" s="231" t="s">
        <v>233</v>
      </c>
      <c r="V194" s="315">
        <v>45228</v>
      </c>
      <c r="W194" s="148" t="s">
        <v>83</v>
      </c>
      <c r="X194" s="147" t="s">
        <v>34</v>
      </c>
      <c r="Y194" s="220" t="s">
        <v>1495</v>
      </c>
      <c r="Z194" s="220" t="s">
        <v>1495</v>
      </c>
      <c r="AA194" s="183"/>
      <c r="AB194" s="183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s="114" customFormat="1" ht="15" customHeight="1" x14ac:dyDescent="0.25">
      <c r="A195" s="142">
        <v>33617</v>
      </c>
      <c r="B195" s="142" t="s">
        <v>1472</v>
      </c>
      <c r="C195" s="34" t="s">
        <v>28</v>
      </c>
      <c r="D195" s="345">
        <v>28253</v>
      </c>
      <c r="E195" s="344" t="s">
        <v>83</v>
      </c>
      <c r="F195" s="343" t="str">
        <f>VLOOKUP('Qualifies DC France 2024'!A195,Présélections!A:J,3,FALSE)</f>
        <v>PELLIER Sylvie</v>
      </c>
      <c r="G195" s="59" t="s">
        <v>1473</v>
      </c>
      <c r="H195" s="59" t="s">
        <v>1205</v>
      </c>
      <c r="I195" s="331">
        <v>76.8</v>
      </c>
      <c r="J195" s="291" t="s">
        <v>134</v>
      </c>
      <c r="K195" s="112">
        <v>0.76542300000000008</v>
      </c>
      <c r="L195" s="32"/>
      <c r="M195" s="209">
        <v>72.5</v>
      </c>
      <c r="N195" s="216">
        <v>77.5</v>
      </c>
      <c r="O195" s="216">
        <v>77.5</v>
      </c>
      <c r="P195" s="219">
        <v>72.5</v>
      </c>
      <c r="Q195" s="211"/>
      <c r="R195" s="212">
        <v>55.493167500000006</v>
      </c>
      <c r="S195" s="192" t="s">
        <v>34</v>
      </c>
      <c r="T195" s="192" t="s">
        <v>35</v>
      </c>
      <c r="U195" s="193" t="s">
        <v>130</v>
      </c>
      <c r="V195" s="194">
        <v>45262</v>
      </c>
      <c r="W195" s="214" t="s">
        <v>83</v>
      </c>
      <c r="X195" s="213" t="s">
        <v>34</v>
      </c>
      <c r="Y195" s="220" t="s">
        <v>1495</v>
      </c>
      <c r="Z195" s="220" t="s">
        <v>1494</v>
      </c>
      <c r="AA195"/>
      <c r="AB195"/>
    </row>
    <row r="196" spans="1:255" s="114" customFormat="1" ht="20.100000000000001" customHeight="1" x14ac:dyDescent="0.25">
      <c r="A196" s="142"/>
      <c r="B196" s="142"/>
      <c r="C196" s="34" t="s">
        <v>28</v>
      </c>
      <c r="D196" s="345">
        <v>25569</v>
      </c>
      <c r="E196" s="344" t="s">
        <v>30</v>
      </c>
      <c r="F196" s="343" t="e">
        <f>VLOOKUP('Qualifies DC France 2024'!A196,Présélections!A:J,3,FALSE)</f>
        <v>#N/A</v>
      </c>
      <c r="G196" s="59" t="s">
        <v>1360</v>
      </c>
      <c r="H196" s="59" t="s">
        <v>1371</v>
      </c>
      <c r="I196" s="331"/>
      <c r="J196" s="291" t="s">
        <v>236</v>
      </c>
      <c r="K196" s="112"/>
      <c r="L196" s="32"/>
      <c r="M196" s="163"/>
      <c r="N196" s="156"/>
      <c r="O196" s="162"/>
      <c r="P196" s="158">
        <v>72.5</v>
      </c>
      <c r="Q196" s="159"/>
      <c r="R196" s="172"/>
      <c r="S196" s="312"/>
      <c r="T196" s="312"/>
      <c r="U196" s="231" t="s">
        <v>1330</v>
      </c>
      <c r="V196" s="315">
        <v>45139</v>
      </c>
      <c r="W196" s="148"/>
      <c r="X196" s="147"/>
      <c r="Y196" s="220" t="s">
        <v>1495</v>
      </c>
      <c r="Z196" s="220" t="s">
        <v>1494</v>
      </c>
    </row>
    <row r="197" spans="1:255" s="114" customFormat="1" ht="15" customHeight="1" x14ac:dyDescent="0.25">
      <c r="A197" s="142">
        <v>5133</v>
      </c>
      <c r="B197" s="142" t="s">
        <v>1353</v>
      </c>
      <c r="C197" s="34" t="s">
        <v>28</v>
      </c>
      <c r="D197" s="345">
        <v>25469</v>
      </c>
      <c r="E197" s="344" t="s">
        <v>30</v>
      </c>
      <c r="F197" s="343" t="str">
        <f>VLOOKUP('Qualifies DC France 2024'!A197,Présélections!A:J,3,FALSE)</f>
        <v>PHILIPPE Virginie</v>
      </c>
      <c r="G197" s="59" t="s">
        <v>479</v>
      </c>
      <c r="H197" s="59" t="s">
        <v>480</v>
      </c>
      <c r="I197" s="331"/>
      <c r="J197" s="291" t="s">
        <v>236</v>
      </c>
      <c r="K197" s="112">
        <v>0.94796800000000003</v>
      </c>
      <c r="L197" s="32"/>
      <c r="M197" s="155">
        <v>70</v>
      </c>
      <c r="N197" s="161">
        <v>72.5</v>
      </c>
      <c r="O197" s="161">
        <v>75</v>
      </c>
      <c r="P197" s="158">
        <v>72.5</v>
      </c>
      <c r="Q197" s="159"/>
      <c r="R197" s="172">
        <v>71.0976</v>
      </c>
      <c r="S197" s="312" t="s">
        <v>1353</v>
      </c>
      <c r="T197" s="312" t="s">
        <v>1353</v>
      </c>
      <c r="U197" s="231" t="s">
        <v>1330</v>
      </c>
      <c r="V197" s="315">
        <v>45139</v>
      </c>
      <c r="W197" s="148" t="s">
        <v>30</v>
      </c>
      <c r="X197" s="147" t="s">
        <v>34</v>
      </c>
      <c r="Y197" s="220" t="s">
        <v>1495</v>
      </c>
      <c r="Z197" s="220" t="s">
        <v>1494</v>
      </c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s="114" customFormat="1" ht="15" customHeight="1" x14ac:dyDescent="0.25">
      <c r="A198" s="294">
        <v>4021</v>
      </c>
      <c r="B198" s="292" t="s">
        <v>230</v>
      </c>
      <c r="C198" s="236" t="s">
        <v>28</v>
      </c>
      <c r="D198" s="300">
        <v>27334</v>
      </c>
      <c r="E198" s="184" t="s">
        <v>30</v>
      </c>
      <c r="F198" s="343" t="str">
        <f>VLOOKUP('Qualifies DC France 2024'!A198,Présélections!A:J,3,FALSE)</f>
        <v>KNAFO Sylvie</v>
      </c>
      <c r="G198" s="301" t="s">
        <v>1751</v>
      </c>
      <c r="H198" s="302" t="s">
        <v>1752</v>
      </c>
      <c r="I198" s="237">
        <v>51.88</v>
      </c>
      <c r="J198" s="186" t="s">
        <v>236</v>
      </c>
      <c r="K198" s="234">
        <v>0.95925400000000005</v>
      </c>
      <c r="L198" s="230">
        <v>4</v>
      </c>
      <c r="M198" s="209">
        <v>35</v>
      </c>
      <c r="N198" s="215">
        <v>37.5</v>
      </c>
      <c r="O198" s="210">
        <v>40</v>
      </c>
      <c r="P198" s="219">
        <v>40</v>
      </c>
      <c r="Q198" s="211"/>
      <c r="R198" s="212">
        <v>38.370159999999998</v>
      </c>
      <c r="S198" s="192" t="s">
        <v>34</v>
      </c>
      <c r="T198" s="192" t="s">
        <v>43</v>
      </c>
      <c r="U198" s="193" t="s">
        <v>233</v>
      </c>
      <c r="V198" s="194">
        <v>45276</v>
      </c>
      <c r="W198" s="214" t="s">
        <v>30</v>
      </c>
      <c r="X198" s="213" t="s">
        <v>34</v>
      </c>
      <c r="Y198" s="140" t="s">
        <v>1495</v>
      </c>
      <c r="Z198" s="140" t="s">
        <v>1494</v>
      </c>
    </row>
    <row r="199" spans="1:255" s="114" customFormat="1" ht="15" customHeight="1" x14ac:dyDescent="0.25">
      <c r="A199" s="230">
        <v>655</v>
      </c>
      <c r="B199" s="235" t="s">
        <v>156</v>
      </c>
      <c r="C199" s="236" t="s">
        <v>28</v>
      </c>
      <c r="D199" s="300">
        <v>25384</v>
      </c>
      <c r="E199" s="184" t="s">
        <v>30</v>
      </c>
      <c r="F199" s="343" t="str">
        <f>VLOOKUP('Qualifies DC France 2024'!A199,Présélections!A:J,3,FALSE)</f>
        <v>MINGOT Sylvie</v>
      </c>
      <c r="G199" s="323" t="s">
        <v>165</v>
      </c>
      <c r="H199" s="230" t="s">
        <v>1205</v>
      </c>
      <c r="I199" s="230">
        <v>56.45</v>
      </c>
      <c r="J199" s="186" t="s">
        <v>33</v>
      </c>
      <c r="K199" s="234">
        <v>0.89560300000000004</v>
      </c>
      <c r="L199" s="230">
        <v>13</v>
      </c>
      <c r="M199" s="209">
        <v>80</v>
      </c>
      <c r="N199" s="215">
        <v>82.5</v>
      </c>
      <c r="O199" s="216"/>
      <c r="P199" s="219">
        <v>82.5</v>
      </c>
      <c r="Q199" s="211"/>
      <c r="R199" s="212">
        <v>73.887247500000001</v>
      </c>
      <c r="S199" s="192" t="s">
        <v>34</v>
      </c>
      <c r="T199" s="192" t="s">
        <v>34</v>
      </c>
      <c r="U199" s="193" t="s">
        <v>71</v>
      </c>
      <c r="V199" s="194">
        <v>45269</v>
      </c>
      <c r="W199" s="214" t="s">
        <v>30</v>
      </c>
      <c r="X199" s="213" t="s">
        <v>34</v>
      </c>
      <c r="Y199" s="140" t="s">
        <v>1495</v>
      </c>
      <c r="Z199" s="140" t="s">
        <v>1495</v>
      </c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s="114" customFormat="1" ht="15" customHeight="1" x14ac:dyDescent="0.25">
      <c r="A200" s="142">
        <v>5133</v>
      </c>
      <c r="B200" s="142" t="s">
        <v>440</v>
      </c>
      <c r="C200" s="34" t="s">
        <v>28</v>
      </c>
      <c r="D200" s="345">
        <v>25469</v>
      </c>
      <c r="E200" s="344" t="s">
        <v>30</v>
      </c>
      <c r="F200" s="343" t="str">
        <f>VLOOKUP('Qualifies DC France 2024'!A200,Présélections!A:J,3,FALSE)</f>
        <v>PHILIPPE Virginie</v>
      </c>
      <c r="G200" s="59" t="s">
        <v>479</v>
      </c>
      <c r="H200" s="59" t="s">
        <v>480</v>
      </c>
      <c r="I200" s="59">
        <v>52.58</v>
      </c>
      <c r="J200" s="291" t="s">
        <v>33</v>
      </c>
      <c r="K200" s="112">
        <v>0.94796800000000003</v>
      </c>
      <c r="L200" s="32"/>
      <c r="M200" s="155">
        <v>70</v>
      </c>
      <c r="N200" s="161">
        <v>72.5</v>
      </c>
      <c r="O200" s="161">
        <v>75</v>
      </c>
      <c r="P200" s="158">
        <v>75</v>
      </c>
      <c r="Q200" s="159"/>
      <c r="R200" s="172">
        <v>71.0976</v>
      </c>
      <c r="S200" s="312" t="s">
        <v>34</v>
      </c>
      <c r="T200" s="312" t="s">
        <v>34</v>
      </c>
      <c r="U200" s="231" t="s">
        <v>400</v>
      </c>
      <c r="V200" s="315">
        <v>45032</v>
      </c>
      <c r="W200" s="148" t="s">
        <v>30</v>
      </c>
      <c r="X200" s="147" t="s">
        <v>34</v>
      </c>
      <c r="Y200" s="220" t="s">
        <v>1495</v>
      </c>
      <c r="Z200" s="220" t="s">
        <v>1495</v>
      </c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spans="1:255" s="114" customFormat="1" ht="15" customHeight="1" x14ac:dyDescent="0.25">
      <c r="A201" s="258">
        <v>44814</v>
      </c>
      <c r="B201" s="235" t="s">
        <v>1690</v>
      </c>
      <c r="C201" s="236" t="s">
        <v>28</v>
      </c>
      <c r="D201" s="300">
        <v>27153</v>
      </c>
      <c r="E201" s="184" t="s">
        <v>30</v>
      </c>
      <c r="F201" s="343" t="str">
        <f>VLOOKUP('Qualifies DC France 2024'!A201,Présélections!A:J,3,FALSE)</f>
        <v>CESARD Stéphanie</v>
      </c>
      <c r="G201" s="323" t="s">
        <v>631</v>
      </c>
      <c r="H201" s="230" t="s">
        <v>632</v>
      </c>
      <c r="I201" s="237">
        <v>56.6</v>
      </c>
      <c r="J201" s="186" t="s">
        <v>33</v>
      </c>
      <c r="K201" s="234">
        <v>0.89386500000000002</v>
      </c>
      <c r="L201" s="230">
        <v>7</v>
      </c>
      <c r="M201" s="209">
        <v>67.5</v>
      </c>
      <c r="N201" s="215">
        <v>72.5</v>
      </c>
      <c r="O201" s="216">
        <v>75</v>
      </c>
      <c r="P201" s="219">
        <v>72.5</v>
      </c>
      <c r="Q201" s="211"/>
      <c r="R201" s="212">
        <v>64.805212499999996</v>
      </c>
      <c r="S201" s="192" t="s">
        <v>34</v>
      </c>
      <c r="T201" s="192" t="s">
        <v>34</v>
      </c>
      <c r="U201" s="193" t="s">
        <v>71</v>
      </c>
      <c r="V201" s="194">
        <v>45269</v>
      </c>
      <c r="W201" s="214" t="s">
        <v>30</v>
      </c>
      <c r="X201" s="213" t="s">
        <v>34</v>
      </c>
      <c r="Y201" s="140" t="s">
        <v>1495</v>
      </c>
      <c r="Z201" s="140" t="s">
        <v>1495</v>
      </c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1:255" s="114" customFormat="1" ht="15" customHeight="1" x14ac:dyDescent="0.25">
      <c r="A202" s="142"/>
      <c r="B202" s="142"/>
      <c r="C202" s="34" t="s">
        <v>28</v>
      </c>
      <c r="D202" s="345">
        <v>24473</v>
      </c>
      <c r="E202" s="344" t="s">
        <v>30</v>
      </c>
      <c r="F202" s="343" t="e">
        <f>VLOOKUP('Qualifies DC France 2024'!A202,Présélections!A:J,3,FALSE)</f>
        <v>#N/A</v>
      </c>
      <c r="G202" s="59" t="s">
        <v>1359</v>
      </c>
      <c r="H202" s="59" t="s">
        <v>170</v>
      </c>
      <c r="I202" s="331"/>
      <c r="J202" s="291" t="s">
        <v>33</v>
      </c>
      <c r="K202" s="112"/>
      <c r="L202" s="32"/>
      <c r="M202" s="163"/>
      <c r="N202" s="156"/>
      <c r="O202" s="162"/>
      <c r="P202" s="158">
        <v>72.5</v>
      </c>
      <c r="Q202" s="159"/>
      <c r="R202" s="172"/>
      <c r="S202" s="312"/>
      <c r="T202" s="312"/>
      <c r="U202" s="231" t="s">
        <v>1330</v>
      </c>
      <c r="V202" s="315">
        <v>45139</v>
      </c>
      <c r="W202" s="148"/>
      <c r="X202" s="147"/>
      <c r="Y202" s="220" t="s">
        <v>1495</v>
      </c>
      <c r="Z202" s="220" t="s">
        <v>1494</v>
      </c>
    </row>
    <row r="203" spans="1:255" s="114" customFormat="1" ht="15" customHeight="1" x14ac:dyDescent="0.25">
      <c r="A203" s="142">
        <v>3110</v>
      </c>
      <c r="B203" s="142" t="s">
        <v>406</v>
      </c>
      <c r="C203" s="34" t="s">
        <v>28</v>
      </c>
      <c r="D203" s="345">
        <v>24531</v>
      </c>
      <c r="E203" s="344" t="s">
        <v>30</v>
      </c>
      <c r="F203" s="343" t="str">
        <f>VLOOKUP('Qualifies DC France 2024'!A203,Présélections!A:J,3,FALSE)</f>
        <v>FERAUD Nathalie</v>
      </c>
      <c r="G203" s="59" t="s">
        <v>315</v>
      </c>
      <c r="H203" s="59" t="s">
        <v>481</v>
      </c>
      <c r="I203" s="331">
        <v>56.76</v>
      </c>
      <c r="J203" s="291" t="s">
        <v>33</v>
      </c>
      <c r="K203" s="112">
        <v>0.89203200000000005</v>
      </c>
      <c r="L203" s="32"/>
      <c r="M203" s="155">
        <v>65</v>
      </c>
      <c r="N203" s="156">
        <v>70</v>
      </c>
      <c r="O203" s="162">
        <v>75</v>
      </c>
      <c r="P203" s="158">
        <v>70</v>
      </c>
      <c r="Q203" s="159"/>
      <c r="R203" s="172">
        <v>62.442240000000005</v>
      </c>
      <c r="S203" s="312" t="s">
        <v>34</v>
      </c>
      <c r="T203" s="312" t="s">
        <v>34</v>
      </c>
      <c r="U203" s="231" t="s">
        <v>400</v>
      </c>
      <c r="V203" s="315">
        <v>45032</v>
      </c>
      <c r="W203" s="148" t="s">
        <v>30</v>
      </c>
      <c r="X203" s="147" t="s">
        <v>34</v>
      </c>
      <c r="Y203" s="220" t="s">
        <v>1495</v>
      </c>
      <c r="Z203" s="220" t="s">
        <v>1495</v>
      </c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1:255" s="114" customFormat="1" ht="15" customHeight="1" x14ac:dyDescent="0.25">
      <c r="A204" s="142">
        <v>5245</v>
      </c>
      <c r="B204" s="142" t="s">
        <v>333</v>
      </c>
      <c r="C204" s="34" t="s">
        <v>28</v>
      </c>
      <c r="D204" s="345">
        <v>27196</v>
      </c>
      <c r="E204" s="344" t="s">
        <v>30</v>
      </c>
      <c r="F204" s="343" t="str">
        <f>VLOOKUP('Qualifies DC France 2024'!A204,Présélections!A:J,3,FALSE)</f>
        <v>BREGERE Marie-Laure</v>
      </c>
      <c r="G204" s="59" t="s">
        <v>334</v>
      </c>
      <c r="H204" s="59" t="s">
        <v>335</v>
      </c>
      <c r="I204" s="331">
        <v>56.65</v>
      </c>
      <c r="J204" s="291" t="s">
        <v>33</v>
      </c>
      <c r="K204" s="112">
        <v>0.89329000000000003</v>
      </c>
      <c r="L204" s="32"/>
      <c r="M204" s="209">
        <v>62.5</v>
      </c>
      <c r="N204" s="215">
        <v>65.5</v>
      </c>
      <c r="O204" s="210">
        <v>68</v>
      </c>
      <c r="P204" s="219">
        <v>68</v>
      </c>
      <c r="Q204" s="211"/>
      <c r="R204" s="212">
        <v>60.743720000000003</v>
      </c>
      <c r="S204" s="192" t="s">
        <v>34</v>
      </c>
      <c r="T204" s="192" t="s">
        <v>34</v>
      </c>
      <c r="U204" s="193" t="s">
        <v>321</v>
      </c>
      <c r="V204" s="194">
        <v>45262</v>
      </c>
      <c r="W204" s="214" t="s">
        <v>30</v>
      </c>
      <c r="X204" s="213" t="s">
        <v>34</v>
      </c>
      <c r="Y204" s="220" t="s">
        <v>1495</v>
      </c>
      <c r="Z204" s="220" t="s">
        <v>1495</v>
      </c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spans="1:255" s="114" customFormat="1" ht="15" customHeight="1" x14ac:dyDescent="0.25">
      <c r="A205" s="32">
        <v>8851</v>
      </c>
      <c r="B205" s="93" t="s">
        <v>1102</v>
      </c>
      <c r="C205" s="34" t="s">
        <v>28</v>
      </c>
      <c r="D205" s="145">
        <v>25244</v>
      </c>
      <c r="E205" s="344" t="s">
        <v>30</v>
      </c>
      <c r="F205" s="343" t="str">
        <f>VLOOKUP('Qualifies DC France 2024'!A205,Présélections!A:J,3,FALSE)</f>
        <v>RUSSIC Beatrice</v>
      </c>
      <c r="G205" s="93" t="s">
        <v>1103</v>
      </c>
      <c r="H205" s="34" t="s">
        <v>1104</v>
      </c>
      <c r="I205" s="92">
        <v>53.96</v>
      </c>
      <c r="J205" s="291" t="s">
        <v>33</v>
      </c>
      <c r="K205" s="112">
        <v>0.92748399999999998</v>
      </c>
      <c r="L205" s="32"/>
      <c r="M205" s="155">
        <v>55</v>
      </c>
      <c r="N205" s="162">
        <v>60</v>
      </c>
      <c r="O205" s="162">
        <v>60</v>
      </c>
      <c r="P205" s="158">
        <v>55</v>
      </c>
      <c r="Q205" s="159"/>
      <c r="R205" s="172">
        <v>51.011620000000001</v>
      </c>
      <c r="S205" s="312" t="s">
        <v>34</v>
      </c>
      <c r="T205" s="312" t="s">
        <v>35</v>
      </c>
      <c r="U205" s="231" t="s">
        <v>1089</v>
      </c>
      <c r="V205" s="315">
        <v>45234</v>
      </c>
      <c r="W205" s="148" t="s">
        <v>30</v>
      </c>
      <c r="X205" s="147" t="s">
        <v>34</v>
      </c>
      <c r="Y205" s="220" t="s">
        <v>1495</v>
      </c>
      <c r="Z205" s="220" t="s">
        <v>1494</v>
      </c>
      <c r="AA205" s="225"/>
      <c r="AB205" s="22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</row>
    <row r="206" spans="1:255" s="114" customFormat="1" ht="15" customHeight="1" x14ac:dyDescent="0.25">
      <c r="A206" s="142">
        <v>4302</v>
      </c>
      <c r="B206" s="142" t="s">
        <v>27</v>
      </c>
      <c r="C206" s="34" t="s">
        <v>28</v>
      </c>
      <c r="D206" s="345">
        <v>24192</v>
      </c>
      <c r="E206" s="344" t="s">
        <v>30</v>
      </c>
      <c r="F206" s="343" t="str">
        <f>VLOOKUP('Qualifies DC France 2024'!A206,Présélections!A:J,3,FALSE)</f>
        <v>GIRAUD Isabelle</v>
      </c>
      <c r="G206" s="59" t="s">
        <v>31</v>
      </c>
      <c r="H206" s="59" t="s">
        <v>32</v>
      </c>
      <c r="I206" s="331">
        <v>56.65</v>
      </c>
      <c r="J206" s="291" t="s">
        <v>33</v>
      </c>
      <c r="K206" s="143">
        <v>0.89329000000000003</v>
      </c>
      <c r="L206" s="32"/>
      <c r="M206" s="164">
        <v>47.5</v>
      </c>
      <c r="N206" s="165">
        <v>52.5</v>
      </c>
      <c r="O206" s="166">
        <v>55</v>
      </c>
      <c r="P206" s="167">
        <v>52.5</v>
      </c>
      <c r="Q206" s="168"/>
      <c r="R206" s="147">
        <v>46.897725000000001</v>
      </c>
      <c r="S206" s="312" t="s">
        <v>34</v>
      </c>
      <c r="T206" s="312" t="s">
        <v>35</v>
      </c>
      <c r="U206" s="231" t="s">
        <v>36</v>
      </c>
      <c r="V206" s="152">
        <v>44947</v>
      </c>
      <c r="W206" s="148" t="s">
        <v>30</v>
      </c>
      <c r="X206" s="147" t="s">
        <v>34</v>
      </c>
      <c r="Y206" s="220" t="s">
        <v>1495</v>
      </c>
      <c r="Z206" s="220" t="s">
        <v>1494</v>
      </c>
    </row>
    <row r="207" spans="1:255" s="114" customFormat="1" ht="15" customHeight="1" x14ac:dyDescent="0.25">
      <c r="A207" s="32">
        <v>748</v>
      </c>
      <c r="B207" s="93" t="s">
        <v>156</v>
      </c>
      <c r="C207" s="364" t="s">
        <v>28</v>
      </c>
      <c r="D207" s="145">
        <v>1965</v>
      </c>
      <c r="E207" s="344" t="s">
        <v>30</v>
      </c>
      <c r="F207" s="343" t="str">
        <f>VLOOKUP('Qualifies DC France 2024'!A207,Présélections!A:J,3,FALSE)</f>
        <v>PRACELLA Marie-Christine</v>
      </c>
      <c r="G207" s="366" t="s">
        <v>633</v>
      </c>
      <c r="H207" s="34" t="s">
        <v>634</v>
      </c>
      <c r="I207" s="92">
        <v>61</v>
      </c>
      <c r="J207" s="291" t="s">
        <v>111</v>
      </c>
      <c r="K207" s="112">
        <v>0.85031500000000004</v>
      </c>
      <c r="L207" s="32"/>
      <c r="M207" s="155">
        <v>80</v>
      </c>
      <c r="N207" s="156">
        <v>85</v>
      </c>
      <c r="O207" s="162">
        <v>90</v>
      </c>
      <c r="P207" s="158">
        <v>85</v>
      </c>
      <c r="Q207" s="159"/>
      <c r="R207" s="172">
        <v>72.276780000000002</v>
      </c>
      <c r="S207" s="312" t="s">
        <v>34</v>
      </c>
      <c r="T207" s="312" t="s">
        <v>34</v>
      </c>
      <c r="U207" s="231" t="s">
        <v>159</v>
      </c>
      <c r="V207" s="315">
        <v>45080</v>
      </c>
      <c r="W207" s="148" t="s">
        <v>30</v>
      </c>
      <c r="X207" s="147" t="s">
        <v>34</v>
      </c>
      <c r="Y207" s="220" t="s">
        <v>1495</v>
      </c>
      <c r="Z207" s="220" t="s">
        <v>1495</v>
      </c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1:255" s="114" customFormat="1" ht="15" customHeight="1" x14ac:dyDescent="0.25">
      <c r="A208" s="260">
        <v>44814</v>
      </c>
      <c r="B208" s="93" t="s">
        <v>167</v>
      </c>
      <c r="C208" s="34" t="s">
        <v>28</v>
      </c>
      <c r="D208" s="145">
        <v>1974</v>
      </c>
      <c r="E208" s="344" t="s">
        <v>30</v>
      </c>
      <c r="F208" s="343" t="str">
        <f>VLOOKUP('Qualifies DC France 2024'!A208,Présélections!A:J,3,FALSE)</f>
        <v>CESARD Stéphanie</v>
      </c>
      <c r="G208" s="34" t="s">
        <v>631</v>
      </c>
      <c r="H208" s="32" t="s">
        <v>632</v>
      </c>
      <c r="I208" s="32">
        <v>61</v>
      </c>
      <c r="J208" s="291" t="s">
        <v>111</v>
      </c>
      <c r="K208" s="112">
        <v>0.85031500000000004</v>
      </c>
      <c r="L208" s="32"/>
      <c r="M208" s="155">
        <v>67.5</v>
      </c>
      <c r="N208" s="156">
        <v>72.5</v>
      </c>
      <c r="O208" s="160">
        <v>75</v>
      </c>
      <c r="P208" s="158">
        <v>72.5</v>
      </c>
      <c r="Q208" s="159"/>
      <c r="R208" s="172">
        <v>61.647840000000002</v>
      </c>
      <c r="S208" s="312" t="s">
        <v>34</v>
      </c>
      <c r="T208" s="312" t="s">
        <v>34</v>
      </c>
      <c r="U208" s="231" t="s">
        <v>159</v>
      </c>
      <c r="V208" s="315">
        <v>45080</v>
      </c>
      <c r="W208" s="148" t="s">
        <v>30</v>
      </c>
      <c r="X208" s="147" t="s">
        <v>34</v>
      </c>
      <c r="Y208" s="220" t="s">
        <v>1495</v>
      </c>
      <c r="Z208" s="220" t="s">
        <v>1495</v>
      </c>
    </row>
    <row r="209" spans="1:255" s="114" customFormat="1" ht="15" customHeight="1" x14ac:dyDescent="0.25">
      <c r="A209" s="260">
        <v>309</v>
      </c>
      <c r="B209" s="93" t="s">
        <v>1105</v>
      </c>
      <c r="C209" s="34" t="s">
        <v>28</v>
      </c>
      <c r="D209" s="145">
        <v>26009</v>
      </c>
      <c r="E209" s="344" t="s">
        <v>30</v>
      </c>
      <c r="F209" s="343" t="str">
        <f>VLOOKUP('Qualifies DC France 2024'!A209,Présélections!A:J,3,FALSE)</f>
        <v>DESCOURS Véronique</v>
      </c>
      <c r="G209" s="34" t="s">
        <v>1106</v>
      </c>
      <c r="H209" s="32" t="s">
        <v>1107</v>
      </c>
      <c r="I209" s="32">
        <v>61.28</v>
      </c>
      <c r="J209" s="291" t="s">
        <v>111</v>
      </c>
      <c r="K209" s="112">
        <v>0.84796500000000008</v>
      </c>
      <c r="L209" s="32"/>
      <c r="M209" s="155">
        <v>62.5</v>
      </c>
      <c r="N209" s="161">
        <v>67.5</v>
      </c>
      <c r="O209" s="160">
        <v>70</v>
      </c>
      <c r="P209" s="158">
        <v>67.5</v>
      </c>
      <c r="Q209" s="159"/>
      <c r="R209" s="172">
        <v>57.237637500000005</v>
      </c>
      <c r="S209" s="312" t="s">
        <v>34</v>
      </c>
      <c r="T209" s="312" t="s">
        <v>34</v>
      </c>
      <c r="U209" s="231" t="s">
        <v>1089</v>
      </c>
      <c r="V209" s="315">
        <v>45234</v>
      </c>
      <c r="W209" s="148" t="s">
        <v>30</v>
      </c>
      <c r="X209" s="147" t="s">
        <v>34</v>
      </c>
      <c r="Y209" s="220" t="s">
        <v>1495</v>
      </c>
      <c r="Z209" s="220" t="s">
        <v>1495</v>
      </c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1:255" s="114" customFormat="1" ht="15" customHeight="1" x14ac:dyDescent="0.25">
      <c r="A210" s="260">
        <v>5245</v>
      </c>
      <c r="B210" s="93" t="s">
        <v>1251</v>
      </c>
      <c r="C210" s="34" t="s">
        <v>28</v>
      </c>
      <c r="D210" s="145">
        <v>27196</v>
      </c>
      <c r="E210" s="344" t="s">
        <v>30</v>
      </c>
      <c r="F210" s="343" t="str">
        <f>VLOOKUP('Qualifies DC France 2024'!A210,Présélections!A:J,3,FALSE)</f>
        <v>BREGERE Marie-Laure</v>
      </c>
      <c r="G210" s="34" t="s">
        <v>334</v>
      </c>
      <c r="H210" s="32" t="s">
        <v>335</v>
      </c>
      <c r="I210" s="92">
        <v>58.2</v>
      </c>
      <c r="J210" s="291" t="s">
        <v>111</v>
      </c>
      <c r="K210" s="112">
        <v>0.87645300000000004</v>
      </c>
      <c r="L210" s="32"/>
      <c r="M210" s="155">
        <v>60</v>
      </c>
      <c r="N210" s="156">
        <v>65</v>
      </c>
      <c r="O210" s="161">
        <v>67.5</v>
      </c>
      <c r="P210" s="158">
        <v>67.5</v>
      </c>
      <c r="Q210" s="159"/>
      <c r="R210" s="172">
        <v>59.160577500000002</v>
      </c>
      <c r="S210" s="312" t="s">
        <v>34</v>
      </c>
      <c r="T210" s="312" t="s">
        <v>34</v>
      </c>
      <c r="U210" s="231" t="s">
        <v>321</v>
      </c>
      <c r="V210" s="315">
        <v>45234</v>
      </c>
      <c r="W210" s="148" t="s">
        <v>30</v>
      </c>
      <c r="X210" s="147" t="s">
        <v>34</v>
      </c>
      <c r="Y210" s="220" t="s">
        <v>1495</v>
      </c>
      <c r="Z210" s="220" t="s">
        <v>1495</v>
      </c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</row>
    <row r="211" spans="1:255" s="114" customFormat="1" ht="20.100000000000001" customHeight="1" x14ac:dyDescent="0.25">
      <c r="A211" s="359">
        <v>33243</v>
      </c>
      <c r="B211" s="93" t="s">
        <v>171</v>
      </c>
      <c r="C211" s="34" t="s">
        <v>28</v>
      </c>
      <c r="D211" s="145">
        <v>27323</v>
      </c>
      <c r="E211" s="344" t="s">
        <v>30</v>
      </c>
      <c r="F211" s="343" t="str">
        <f>VLOOKUP('Qualifies DC France 2024'!A211,Présélections!A:J,3,FALSE)</f>
        <v>MUSSEAU Christelle</v>
      </c>
      <c r="G211" s="93" t="s">
        <v>186</v>
      </c>
      <c r="H211" s="34" t="s">
        <v>187</v>
      </c>
      <c r="I211" s="32">
        <v>58.06</v>
      </c>
      <c r="J211" s="291" t="s">
        <v>111</v>
      </c>
      <c r="K211" s="112">
        <v>0.87789800000000007</v>
      </c>
      <c r="L211" s="32"/>
      <c r="M211" s="155">
        <v>60</v>
      </c>
      <c r="N211" s="161">
        <v>62.5</v>
      </c>
      <c r="O211" s="160">
        <v>65</v>
      </c>
      <c r="P211" s="158">
        <v>62.5</v>
      </c>
      <c r="Q211" s="159"/>
      <c r="R211" s="172">
        <v>54.868625000000002</v>
      </c>
      <c r="S211" s="312" t="s">
        <v>34</v>
      </c>
      <c r="T211" s="312" t="s">
        <v>34</v>
      </c>
      <c r="U211" s="231" t="s">
        <v>36</v>
      </c>
      <c r="V211" s="315">
        <v>45199</v>
      </c>
      <c r="W211" s="148" t="s">
        <v>30</v>
      </c>
      <c r="X211" s="147" t="s">
        <v>34</v>
      </c>
      <c r="Y211" s="220" t="s">
        <v>1495</v>
      </c>
      <c r="Z211" s="220" t="s">
        <v>1495</v>
      </c>
      <c r="AA211"/>
      <c r="AB211"/>
    </row>
    <row r="212" spans="1:255" s="114" customFormat="1" ht="15" customHeight="1" x14ac:dyDescent="0.25">
      <c r="A212" s="206">
        <v>43197</v>
      </c>
      <c r="B212" s="142" t="s">
        <v>923</v>
      </c>
      <c r="C212" s="178" t="s">
        <v>28</v>
      </c>
      <c r="D212" s="345">
        <v>26725</v>
      </c>
      <c r="E212" s="344" t="s">
        <v>30</v>
      </c>
      <c r="F212" s="343" t="str">
        <f>VLOOKUP('Qualifies DC France 2024'!A212,Présélections!A:J,3,FALSE)</f>
        <v>CAILLEAU Colette</v>
      </c>
      <c r="G212" s="207" t="s">
        <v>942</v>
      </c>
      <c r="H212" s="59" t="s">
        <v>943</v>
      </c>
      <c r="I212" s="32">
        <v>60</v>
      </c>
      <c r="J212" s="291" t="s">
        <v>111</v>
      </c>
      <c r="K212" s="112">
        <v>0.85907800000000001</v>
      </c>
      <c r="L212" s="32"/>
      <c r="M212" s="155">
        <v>52.5</v>
      </c>
      <c r="N212" s="156">
        <v>55</v>
      </c>
      <c r="O212" s="160">
        <v>57.5</v>
      </c>
      <c r="P212" s="158">
        <v>55</v>
      </c>
      <c r="Q212" s="159"/>
      <c r="R212" s="172">
        <v>47.249290000000002</v>
      </c>
      <c r="S212" s="312" t="s">
        <v>34</v>
      </c>
      <c r="T212" s="312" t="s">
        <v>35</v>
      </c>
      <c r="U212" s="231" t="s">
        <v>905</v>
      </c>
      <c r="V212" s="315">
        <v>45228</v>
      </c>
      <c r="W212" s="148" t="s">
        <v>30</v>
      </c>
      <c r="X212" s="147" t="s">
        <v>34</v>
      </c>
      <c r="Y212" s="220" t="s">
        <v>1495</v>
      </c>
      <c r="Z212" s="220" t="s">
        <v>1494</v>
      </c>
    </row>
    <row r="213" spans="1:255" s="114" customFormat="1" ht="15" customHeight="1" x14ac:dyDescent="0.25">
      <c r="A213" s="295">
        <v>34218</v>
      </c>
      <c r="B213" s="292" t="s">
        <v>401</v>
      </c>
      <c r="C213" s="236" t="s">
        <v>28</v>
      </c>
      <c r="D213" s="300">
        <v>26365</v>
      </c>
      <c r="E213" s="184" t="s">
        <v>30</v>
      </c>
      <c r="F213" s="343" t="str">
        <f>VLOOKUP('Qualifies DC France 2024'!A213,Présélections!A:J,3,FALSE)</f>
        <v>THOUAN Virginie</v>
      </c>
      <c r="G213" s="301" t="s">
        <v>482</v>
      </c>
      <c r="H213" s="302" t="s">
        <v>480</v>
      </c>
      <c r="I213" s="237">
        <v>59.88</v>
      </c>
      <c r="J213" s="186" t="s">
        <v>111</v>
      </c>
      <c r="K213" s="234">
        <v>0.86017100000000002</v>
      </c>
      <c r="L213" s="230">
        <v>4</v>
      </c>
      <c r="M213" s="209">
        <v>47.5</v>
      </c>
      <c r="N213" s="210">
        <v>52.5</v>
      </c>
      <c r="O213" s="217">
        <v>55</v>
      </c>
      <c r="P213" s="219">
        <v>52.5</v>
      </c>
      <c r="Q213" s="211"/>
      <c r="R213" s="212">
        <v>45.158977499999999</v>
      </c>
      <c r="S213" s="192" t="s">
        <v>34</v>
      </c>
      <c r="T213" s="192" t="s">
        <v>35</v>
      </c>
      <c r="U213" s="193" t="s">
        <v>400</v>
      </c>
      <c r="V213" s="194">
        <v>45276</v>
      </c>
      <c r="W213" s="214" t="s">
        <v>30</v>
      </c>
      <c r="X213" s="213" t="s">
        <v>34</v>
      </c>
      <c r="Y213" s="140" t="s">
        <v>1495</v>
      </c>
      <c r="Z213" s="140" t="s">
        <v>1494</v>
      </c>
    </row>
    <row r="214" spans="1:255" s="114" customFormat="1" ht="15" customHeight="1" x14ac:dyDescent="0.25">
      <c r="A214" s="206">
        <v>29486</v>
      </c>
      <c r="B214" s="142" t="s">
        <v>171</v>
      </c>
      <c r="C214" s="34" t="s">
        <v>28</v>
      </c>
      <c r="D214" s="345">
        <v>25204</v>
      </c>
      <c r="E214" s="344" t="s">
        <v>30</v>
      </c>
      <c r="F214" s="343" t="str">
        <f>VLOOKUP('Qualifies DC France 2024'!A214,Présélections!A:J,3,FALSE)</f>
        <v>LECCESE Florence</v>
      </c>
      <c r="G214" s="59" t="s">
        <v>189</v>
      </c>
      <c r="H214" s="59" t="s">
        <v>190</v>
      </c>
      <c r="I214" s="331">
        <v>67.59</v>
      </c>
      <c r="J214" s="291" t="s">
        <v>140</v>
      </c>
      <c r="K214" s="112">
        <v>0.80490700000000004</v>
      </c>
      <c r="L214" s="32"/>
      <c r="M214" s="155">
        <v>70</v>
      </c>
      <c r="N214" s="156">
        <v>75</v>
      </c>
      <c r="O214" s="162">
        <v>77.5</v>
      </c>
      <c r="P214" s="158">
        <v>75</v>
      </c>
      <c r="Q214" s="159"/>
      <c r="R214" s="172">
        <v>60.368025000000003</v>
      </c>
      <c r="S214" s="312" t="s">
        <v>34</v>
      </c>
      <c r="T214" s="312" t="s">
        <v>34</v>
      </c>
      <c r="U214" s="231" t="s">
        <v>36</v>
      </c>
      <c r="V214" s="315">
        <v>45011</v>
      </c>
      <c r="W214" s="148" t="s">
        <v>30</v>
      </c>
      <c r="X214" s="147" t="s">
        <v>34</v>
      </c>
      <c r="Y214" s="220" t="s">
        <v>1495</v>
      </c>
      <c r="Z214" s="220" t="s">
        <v>1495</v>
      </c>
    </row>
    <row r="215" spans="1:255" s="114" customFormat="1" ht="15" customHeight="1" x14ac:dyDescent="0.25">
      <c r="A215" s="206">
        <v>34218</v>
      </c>
      <c r="B215" s="142" t="s">
        <v>401</v>
      </c>
      <c r="C215" s="34" t="s">
        <v>28</v>
      </c>
      <c r="D215" s="345">
        <v>26365</v>
      </c>
      <c r="E215" s="344" t="s">
        <v>30</v>
      </c>
      <c r="F215" s="343" t="str">
        <f>VLOOKUP('Qualifies DC France 2024'!A215,Présélections!A:J,3,FALSE)</f>
        <v>THOUAN Virginie</v>
      </c>
      <c r="G215" s="59" t="s">
        <v>482</v>
      </c>
      <c r="H215" s="59" t="s">
        <v>480</v>
      </c>
      <c r="I215" s="331">
        <v>65.7</v>
      </c>
      <c r="J215" s="291" t="s">
        <v>140</v>
      </c>
      <c r="K215" s="112">
        <v>0.81605100000000008</v>
      </c>
      <c r="L215" s="32"/>
      <c r="M215" s="155">
        <v>50</v>
      </c>
      <c r="N215" s="156">
        <v>55</v>
      </c>
      <c r="O215" s="161">
        <v>57.5</v>
      </c>
      <c r="P215" s="158">
        <v>57.5</v>
      </c>
      <c r="Q215" s="159"/>
      <c r="R215" s="172">
        <v>46.922932500000002</v>
      </c>
      <c r="S215" s="312" t="s">
        <v>34</v>
      </c>
      <c r="T215" s="312" t="s">
        <v>35</v>
      </c>
      <c r="U215" s="231" t="s">
        <v>400</v>
      </c>
      <c r="V215" s="315">
        <v>45032</v>
      </c>
      <c r="W215" s="148" t="s">
        <v>30</v>
      </c>
      <c r="X215" s="147" t="s">
        <v>34</v>
      </c>
      <c r="Y215" s="220" t="s">
        <v>1495</v>
      </c>
      <c r="Z215" s="220" t="s">
        <v>1494</v>
      </c>
    </row>
    <row r="216" spans="1:255" s="114" customFormat="1" ht="15" customHeight="1" x14ac:dyDescent="0.25">
      <c r="A216" s="361">
        <v>38193</v>
      </c>
      <c r="B216" s="235" t="s">
        <v>1591</v>
      </c>
      <c r="C216" s="236" t="s">
        <v>28</v>
      </c>
      <c r="D216" s="300">
        <v>23838</v>
      </c>
      <c r="E216" s="184" t="s">
        <v>30</v>
      </c>
      <c r="F216" s="343" t="str">
        <f>VLOOKUP('Qualifies DC France 2024'!A216,Présélections!A:J,3,FALSE)</f>
        <v>CHARLES Sylvie</v>
      </c>
      <c r="G216" s="326" t="s">
        <v>1592</v>
      </c>
      <c r="H216" s="323" t="s">
        <v>1205</v>
      </c>
      <c r="I216" s="237">
        <v>68.3</v>
      </c>
      <c r="J216" s="186" t="s">
        <v>140</v>
      </c>
      <c r="K216" s="234">
        <v>0.80104399999999998</v>
      </c>
      <c r="L216" s="230">
        <v>46</v>
      </c>
      <c r="M216" s="209">
        <v>50</v>
      </c>
      <c r="N216" s="215">
        <v>55</v>
      </c>
      <c r="O216" s="216">
        <v>57.5</v>
      </c>
      <c r="P216" s="219">
        <v>55</v>
      </c>
      <c r="Q216" s="211"/>
      <c r="R216" s="212">
        <v>44.05742</v>
      </c>
      <c r="S216" s="192" t="s">
        <v>34</v>
      </c>
      <c r="T216" s="192" t="s">
        <v>43</v>
      </c>
      <c r="U216" s="193" t="s">
        <v>655</v>
      </c>
      <c r="V216" s="194">
        <v>45269</v>
      </c>
      <c r="W216" s="214" t="s">
        <v>30</v>
      </c>
      <c r="X216" s="213" t="s">
        <v>34</v>
      </c>
      <c r="Y216" s="140" t="s">
        <v>1495</v>
      </c>
      <c r="Z216" s="140" t="s">
        <v>1494</v>
      </c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</row>
    <row r="217" spans="1:255" s="114" customFormat="1" ht="15" customHeight="1" x14ac:dyDescent="0.25">
      <c r="A217" s="205">
        <v>1161</v>
      </c>
      <c r="B217" s="142" t="s">
        <v>490</v>
      </c>
      <c r="C217" s="34" t="s">
        <v>28</v>
      </c>
      <c r="D217" s="345">
        <v>27274</v>
      </c>
      <c r="E217" s="344" t="s">
        <v>30</v>
      </c>
      <c r="F217" s="343" t="str">
        <f>VLOOKUP('Qualifies DC France 2024'!A217,Présélections!A:J,3,FALSE)</f>
        <v>BASTIEN Stephanie</v>
      </c>
      <c r="G217" s="59" t="s">
        <v>500</v>
      </c>
      <c r="H217" s="59" t="s">
        <v>253</v>
      </c>
      <c r="I217" s="331">
        <v>83.144999999999996</v>
      </c>
      <c r="J217" s="291" t="s">
        <v>134</v>
      </c>
      <c r="K217" s="112">
        <v>0.74799000000000004</v>
      </c>
      <c r="L217" s="32"/>
      <c r="M217" s="155">
        <v>87.5</v>
      </c>
      <c r="N217" s="162">
        <v>95</v>
      </c>
      <c r="O217" s="156">
        <v>95</v>
      </c>
      <c r="P217" s="158">
        <v>95</v>
      </c>
      <c r="Q217" s="159"/>
      <c r="R217" s="172">
        <v>71.059049999999999</v>
      </c>
      <c r="S217" s="312" t="s">
        <v>34</v>
      </c>
      <c r="T217" s="312" t="s">
        <v>34</v>
      </c>
      <c r="U217" s="231" t="s">
        <v>493</v>
      </c>
      <c r="V217" s="315">
        <v>45032</v>
      </c>
      <c r="W217" s="148" t="s">
        <v>30</v>
      </c>
      <c r="X217" s="147" t="s">
        <v>34</v>
      </c>
      <c r="Y217" s="220" t="s">
        <v>1495</v>
      </c>
      <c r="Z217" s="220" t="s">
        <v>1495</v>
      </c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</row>
    <row r="218" spans="1:255" s="114" customFormat="1" ht="15" customHeight="1" x14ac:dyDescent="0.25">
      <c r="A218" s="32">
        <v>4369</v>
      </c>
      <c r="B218" s="93" t="s">
        <v>697</v>
      </c>
      <c r="C218" s="34" t="s">
        <v>28</v>
      </c>
      <c r="D218" s="145">
        <v>21468</v>
      </c>
      <c r="E218" s="344" t="s">
        <v>62</v>
      </c>
      <c r="F218" s="343" t="str">
        <f>VLOOKUP('Qualifies DC France 2024'!A218,Présélections!A:J,3,FALSE)</f>
        <v>SERVAJEAN Martine</v>
      </c>
      <c r="G218" s="93" t="s">
        <v>1567</v>
      </c>
      <c r="H218" s="34" t="s">
        <v>1568</v>
      </c>
      <c r="I218" s="32">
        <v>44.7</v>
      </c>
      <c r="J218" s="291" t="s">
        <v>242</v>
      </c>
      <c r="K218" s="112">
        <v>1.1256169999999999</v>
      </c>
      <c r="L218" s="32"/>
      <c r="M218" s="209">
        <v>55</v>
      </c>
      <c r="N218" s="215">
        <v>57.5</v>
      </c>
      <c r="O218" s="215">
        <v>60</v>
      </c>
      <c r="P218" s="158">
        <v>60</v>
      </c>
      <c r="Q218" s="211"/>
      <c r="R218" s="172">
        <v>67.537019999999998</v>
      </c>
      <c r="S218" s="312" t="s">
        <v>34</v>
      </c>
      <c r="T218" s="312" t="s">
        <v>34</v>
      </c>
      <c r="U218" s="231" t="s">
        <v>1089</v>
      </c>
      <c r="V218" s="315">
        <v>45262</v>
      </c>
      <c r="W218" s="148" t="s">
        <v>62</v>
      </c>
      <c r="X218" s="147" t="s">
        <v>34</v>
      </c>
      <c r="Y218" s="220" t="s">
        <v>1495</v>
      </c>
      <c r="Z218" s="220" t="s">
        <v>1495</v>
      </c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</row>
    <row r="219" spans="1:255" s="114" customFormat="1" ht="15" customHeight="1" x14ac:dyDescent="0.25">
      <c r="A219" s="142"/>
      <c r="B219" s="142"/>
      <c r="C219" s="34" t="s">
        <v>28</v>
      </c>
      <c r="D219" s="345">
        <v>22282</v>
      </c>
      <c r="E219" s="344" t="s">
        <v>62</v>
      </c>
      <c r="F219" s="343" t="e">
        <f>VLOOKUP('Qualifies DC France 2024'!A219,Présélections!A:J,3,FALSE)</f>
        <v>#N/A</v>
      </c>
      <c r="G219" s="59" t="s">
        <v>1357</v>
      </c>
      <c r="H219" s="59" t="s">
        <v>1369</v>
      </c>
      <c r="I219" s="59"/>
      <c r="J219" s="291" t="s">
        <v>236</v>
      </c>
      <c r="K219" s="112"/>
      <c r="L219" s="32"/>
      <c r="M219" s="163"/>
      <c r="N219" s="156"/>
      <c r="O219" s="162"/>
      <c r="P219" s="158">
        <v>57.5</v>
      </c>
      <c r="Q219" s="159"/>
      <c r="R219" s="172"/>
      <c r="S219" s="312"/>
      <c r="T219" s="312"/>
      <c r="U219" s="231" t="s">
        <v>1330</v>
      </c>
      <c r="V219" s="315">
        <v>45139</v>
      </c>
      <c r="W219" s="148"/>
      <c r="X219" s="147"/>
      <c r="Y219" s="220" t="s">
        <v>1495</v>
      </c>
      <c r="Z219" s="220" t="s">
        <v>1494</v>
      </c>
      <c r="AC219" s="183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183"/>
      <c r="BC219" s="183"/>
      <c r="BD219" s="183"/>
      <c r="BE219" s="183"/>
      <c r="BF219" s="183"/>
      <c r="BG219" s="183"/>
      <c r="BH219" s="183"/>
      <c r="BI219" s="183"/>
      <c r="BJ219" s="183"/>
      <c r="BK219" s="183"/>
      <c r="BL219" s="183"/>
      <c r="BM219" s="183"/>
      <c r="BN219" s="183"/>
      <c r="BO219" s="183"/>
      <c r="BP219" s="183"/>
      <c r="BQ219" s="183"/>
      <c r="BR219" s="183"/>
      <c r="BS219" s="183"/>
      <c r="BT219" s="183"/>
      <c r="BU219" s="183"/>
      <c r="BV219" s="183"/>
      <c r="BW219" s="183"/>
      <c r="BX219" s="183"/>
      <c r="BY219" s="183"/>
      <c r="BZ219" s="183"/>
      <c r="CA219" s="183"/>
      <c r="CB219" s="183"/>
      <c r="CC219" s="183"/>
      <c r="CD219" s="183"/>
      <c r="CE219" s="183"/>
      <c r="CF219" s="183"/>
      <c r="CG219" s="183"/>
      <c r="CH219" s="183"/>
      <c r="CI219" s="183"/>
      <c r="CJ219" s="183"/>
      <c r="CK219" s="183"/>
      <c r="CL219" s="183"/>
      <c r="CM219" s="183"/>
      <c r="CN219" s="183"/>
      <c r="CO219" s="183"/>
      <c r="CP219" s="183"/>
      <c r="CQ219" s="183"/>
      <c r="CR219" s="183"/>
      <c r="CS219" s="183"/>
      <c r="CT219" s="183"/>
      <c r="CU219" s="183"/>
      <c r="CV219" s="183"/>
      <c r="CW219" s="183"/>
      <c r="CX219" s="183"/>
      <c r="CY219" s="183"/>
      <c r="CZ219" s="183"/>
      <c r="DA219" s="183"/>
      <c r="DB219" s="183"/>
      <c r="DC219" s="183"/>
      <c r="DD219" s="183"/>
      <c r="DE219" s="183"/>
      <c r="DF219" s="183"/>
      <c r="DG219" s="183"/>
      <c r="DH219" s="183"/>
      <c r="DI219" s="183"/>
      <c r="DJ219" s="183"/>
      <c r="DK219" s="183"/>
      <c r="DL219" s="183"/>
      <c r="DM219" s="183"/>
      <c r="DN219" s="183"/>
      <c r="DO219" s="183"/>
      <c r="DP219" s="183"/>
      <c r="DQ219" s="183"/>
      <c r="DR219" s="183"/>
      <c r="DS219" s="183"/>
      <c r="DT219" s="183"/>
      <c r="DU219" s="183"/>
      <c r="DV219" s="183"/>
      <c r="DW219" s="183"/>
      <c r="DX219" s="183"/>
      <c r="DY219" s="183"/>
      <c r="DZ219" s="183"/>
      <c r="EA219" s="183"/>
      <c r="EB219" s="183"/>
      <c r="EC219" s="183"/>
      <c r="ED219" s="183"/>
      <c r="EE219" s="183"/>
      <c r="EF219" s="183"/>
      <c r="EG219" s="183"/>
      <c r="EH219" s="183"/>
      <c r="EI219" s="183"/>
      <c r="EJ219" s="183"/>
      <c r="EK219" s="183"/>
      <c r="EL219" s="183"/>
      <c r="EM219" s="183"/>
      <c r="EN219" s="183"/>
      <c r="EO219" s="183"/>
      <c r="EP219" s="183"/>
      <c r="EQ219" s="183"/>
      <c r="ER219" s="183"/>
      <c r="ES219" s="183"/>
      <c r="ET219" s="183"/>
      <c r="EU219" s="183"/>
      <c r="EV219" s="183"/>
      <c r="EW219" s="183"/>
      <c r="EX219" s="183"/>
      <c r="EY219" s="183"/>
      <c r="EZ219" s="183"/>
      <c r="FA219" s="183"/>
      <c r="FB219" s="183"/>
      <c r="FC219" s="183"/>
      <c r="FD219" s="183"/>
      <c r="FE219" s="183"/>
      <c r="FF219" s="183"/>
      <c r="FG219" s="183"/>
      <c r="FH219" s="183"/>
      <c r="FI219" s="183"/>
      <c r="FJ219" s="183"/>
      <c r="FK219" s="183"/>
      <c r="FL219" s="183"/>
      <c r="FM219" s="183"/>
      <c r="FN219" s="183"/>
      <c r="FO219" s="183"/>
      <c r="FP219" s="183"/>
      <c r="FQ219" s="183"/>
      <c r="FR219" s="183"/>
      <c r="FS219" s="183"/>
      <c r="FT219" s="183"/>
      <c r="FU219" s="183"/>
      <c r="FV219" s="183"/>
      <c r="FW219" s="183"/>
      <c r="FX219" s="183"/>
      <c r="FY219" s="183"/>
      <c r="FZ219" s="183"/>
      <c r="GA219" s="183"/>
      <c r="GB219" s="183"/>
      <c r="GC219" s="183"/>
      <c r="GD219" s="183"/>
      <c r="GE219" s="183"/>
      <c r="GF219" s="183"/>
      <c r="GG219" s="183"/>
      <c r="GH219" s="183"/>
      <c r="GI219" s="183"/>
      <c r="GJ219" s="183"/>
      <c r="GK219" s="183"/>
      <c r="GL219" s="183"/>
      <c r="GM219" s="183"/>
      <c r="GN219" s="183"/>
      <c r="GO219" s="183"/>
      <c r="GP219" s="183"/>
      <c r="GQ219" s="183"/>
      <c r="GR219" s="183"/>
      <c r="GS219" s="183"/>
      <c r="GT219" s="183"/>
      <c r="GU219" s="183"/>
      <c r="GV219" s="183"/>
      <c r="GW219" s="183"/>
      <c r="GX219" s="183"/>
      <c r="GY219" s="183"/>
      <c r="GZ219" s="183"/>
      <c r="HA219" s="183"/>
      <c r="HB219" s="183"/>
      <c r="HC219" s="183"/>
      <c r="HD219" s="183"/>
      <c r="HE219" s="183"/>
      <c r="HF219" s="183"/>
      <c r="HG219" s="183"/>
      <c r="HH219" s="183"/>
      <c r="HI219" s="183"/>
      <c r="HJ219" s="183"/>
      <c r="HK219" s="183"/>
      <c r="HL219" s="183"/>
      <c r="HM219" s="183"/>
      <c r="HN219" s="183"/>
      <c r="HO219" s="183"/>
      <c r="HP219" s="183"/>
      <c r="HQ219" s="183"/>
      <c r="HR219" s="183"/>
      <c r="HS219" s="183"/>
      <c r="HT219" s="183"/>
      <c r="HU219" s="183"/>
      <c r="HV219" s="183"/>
      <c r="HW219" s="183"/>
      <c r="HX219" s="183"/>
      <c r="HY219" s="183"/>
      <c r="HZ219" s="183"/>
      <c r="IA219" s="183"/>
      <c r="IB219" s="183"/>
      <c r="IC219" s="183"/>
      <c r="ID219" s="183"/>
      <c r="IE219" s="183"/>
      <c r="IF219" s="183"/>
      <c r="IG219" s="183"/>
      <c r="IH219" s="183"/>
      <c r="II219" s="183"/>
      <c r="IJ219" s="183"/>
      <c r="IK219" s="183"/>
      <c r="IL219" s="183"/>
      <c r="IM219" s="183"/>
      <c r="IN219" s="183"/>
      <c r="IO219" s="183"/>
      <c r="IP219" s="183"/>
      <c r="IQ219" s="183"/>
      <c r="IR219" s="183"/>
      <c r="IS219" s="183"/>
      <c r="IT219" s="183"/>
      <c r="IU219" s="183"/>
    </row>
    <row r="220" spans="1:255" s="114" customFormat="1" ht="15" customHeight="1" x14ac:dyDescent="0.25">
      <c r="A220" s="32">
        <v>29237</v>
      </c>
      <c r="B220" s="93" t="s">
        <v>1252</v>
      </c>
      <c r="C220" s="34" t="s">
        <v>28</v>
      </c>
      <c r="D220" s="145">
        <v>22525</v>
      </c>
      <c r="E220" s="344" t="s">
        <v>62</v>
      </c>
      <c r="F220" s="343" t="str">
        <f>VLOOKUP('Qualifies DC France 2024'!A220,Présélections!A:J,3,FALSE)</f>
        <v>LE DOARE Françoise-Gwenaele</v>
      </c>
      <c r="G220" s="34" t="s">
        <v>1253</v>
      </c>
      <c r="H220" s="32" t="s">
        <v>1254</v>
      </c>
      <c r="I220" s="32">
        <v>47.7</v>
      </c>
      <c r="J220" s="291" t="s">
        <v>236</v>
      </c>
      <c r="K220" s="112">
        <v>1.042559</v>
      </c>
      <c r="L220" s="32"/>
      <c r="M220" s="155">
        <v>40</v>
      </c>
      <c r="N220" s="160"/>
      <c r="O220" s="160"/>
      <c r="P220" s="158">
        <v>40</v>
      </c>
      <c r="Q220" s="159"/>
      <c r="R220" s="172">
        <v>41.702359999999999</v>
      </c>
      <c r="S220" s="312" t="s">
        <v>34</v>
      </c>
      <c r="T220" s="312" t="s">
        <v>43</v>
      </c>
      <c r="U220" s="231" t="s">
        <v>321</v>
      </c>
      <c r="V220" s="315">
        <v>45234</v>
      </c>
      <c r="W220" s="148" t="s">
        <v>62</v>
      </c>
      <c r="X220" s="147" t="s">
        <v>34</v>
      </c>
      <c r="Y220" s="220" t="s">
        <v>1495</v>
      </c>
      <c r="Z220" s="220" t="s">
        <v>1494</v>
      </c>
    </row>
    <row r="221" spans="1:255" s="114" customFormat="1" ht="15" customHeight="1" x14ac:dyDescent="0.25">
      <c r="A221" s="142"/>
      <c r="B221" s="142"/>
      <c r="C221" s="34" t="s">
        <v>28</v>
      </c>
      <c r="D221" s="345">
        <v>23012</v>
      </c>
      <c r="E221" s="344" t="s">
        <v>62</v>
      </c>
      <c r="F221" s="343" t="e">
        <f>VLOOKUP('Qualifies DC France 2024'!A221,Présélections!A:J,3,FALSE)</f>
        <v>#N/A</v>
      </c>
      <c r="G221" s="59" t="s">
        <v>1358</v>
      </c>
      <c r="H221" s="59" t="s">
        <v>1370</v>
      </c>
      <c r="I221" s="331"/>
      <c r="J221" s="291" t="s">
        <v>33</v>
      </c>
      <c r="K221" s="112"/>
      <c r="L221" s="32"/>
      <c r="M221" s="163"/>
      <c r="N221" s="156"/>
      <c r="O221" s="162"/>
      <c r="P221" s="158">
        <v>82.5</v>
      </c>
      <c r="Q221" s="159"/>
      <c r="R221" s="172"/>
      <c r="S221" s="312"/>
      <c r="T221" s="312"/>
      <c r="U221" s="231" t="s">
        <v>1330</v>
      </c>
      <c r="V221" s="315">
        <v>45139</v>
      </c>
      <c r="W221" s="148"/>
      <c r="X221" s="147"/>
      <c r="Y221" s="220" t="s">
        <v>1495</v>
      </c>
      <c r="Z221" s="220" t="s">
        <v>1494</v>
      </c>
    </row>
    <row r="222" spans="1:255" s="114" customFormat="1" ht="15" customHeight="1" x14ac:dyDescent="0.25">
      <c r="A222" s="141">
        <v>960</v>
      </c>
      <c r="B222" s="34" t="s">
        <v>68</v>
      </c>
      <c r="C222" s="34" t="s">
        <v>28</v>
      </c>
      <c r="D222" s="149">
        <v>21992</v>
      </c>
      <c r="E222" s="344" t="s">
        <v>62</v>
      </c>
      <c r="F222" s="343" t="str">
        <f>VLOOKUP('Qualifies DC France 2024'!A222,Présélections!A:J,3,FALSE)</f>
        <v>GROUET MOLLING Lydie</v>
      </c>
      <c r="G222" s="141" t="s">
        <v>69</v>
      </c>
      <c r="H222" s="34" t="s">
        <v>70</v>
      </c>
      <c r="I222" s="92">
        <v>56.3</v>
      </c>
      <c r="J222" s="291" t="s">
        <v>33</v>
      </c>
      <c r="K222" s="112">
        <v>0.89736000000000005</v>
      </c>
      <c r="L222" s="32"/>
      <c r="M222" s="155">
        <v>50</v>
      </c>
      <c r="N222" s="161">
        <v>52.5</v>
      </c>
      <c r="O222" s="161">
        <v>55</v>
      </c>
      <c r="P222" s="158">
        <v>55</v>
      </c>
      <c r="Q222" s="159"/>
      <c r="R222" s="172">
        <v>49.354800000000004</v>
      </c>
      <c r="S222" s="312" t="s">
        <v>34</v>
      </c>
      <c r="T222" s="312" t="s">
        <v>35</v>
      </c>
      <c r="U222" s="231" t="s">
        <v>71</v>
      </c>
      <c r="V222" s="315">
        <v>44955</v>
      </c>
      <c r="W222" s="148" t="s">
        <v>62</v>
      </c>
      <c r="X222" s="147" t="s">
        <v>34</v>
      </c>
      <c r="Y222" s="220" t="s">
        <v>1495</v>
      </c>
      <c r="Z222" s="220" t="s">
        <v>1494</v>
      </c>
      <c r="AA222" s="244"/>
      <c r="AB222" s="244"/>
      <c r="AC222" s="244"/>
      <c r="AD222" s="244"/>
      <c r="AE222" s="244"/>
      <c r="AF222" s="244"/>
      <c r="AG222" s="244"/>
      <c r="AH222" s="244"/>
      <c r="AI222" s="244"/>
      <c r="AJ222" s="244"/>
      <c r="AK222" s="244"/>
      <c r="AL222" s="244"/>
      <c r="AM222" s="244"/>
      <c r="AN222" s="244"/>
      <c r="AO222" s="244"/>
      <c r="AP222" s="244"/>
      <c r="AQ222" s="244"/>
      <c r="AR222" s="244"/>
      <c r="AS222" s="244"/>
      <c r="AT222" s="244"/>
      <c r="AU222" s="244"/>
      <c r="AV222" s="244"/>
      <c r="AW222" s="244"/>
      <c r="AX222" s="244"/>
      <c r="AY222" s="244"/>
      <c r="AZ222" s="244"/>
      <c r="BA222" s="244"/>
      <c r="BB222" s="244"/>
      <c r="BC222" s="244"/>
      <c r="BD222" s="244"/>
      <c r="BE222" s="244"/>
      <c r="BF222" s="244"/>
      <c r="BG222" s="244"/>
      <c r="BH222" s="244"/>
      <c r="BI222" s="244"/>
      <c r="BJ222" s="244"/>
      <c r="BK222" s="244"/>
      <c r="BL222" s="244"/>
      <c r="BM222" s="244"/>
      <c r="BN222" s="244"/>
      <c r="BO222" s="244"/>
      <c r="BP222" s="244"/>
      <c r="BQ222" s="244"/>
      <c r="BR222" s="244"/>
      <c r="BS222" s="244"/>
      <c r="BT222" s="244"/>
      <c r="BU222" s="244"/>
      <c r="BV222" s="244"/>
      <c r="BW222" s="244"/>
      <c r="BX222" s="244"/>
      <c r="BY222" s="244"/>
      <c r="BZ222" s="244"/>
      <c r="CA222" s="244"/>
      <c r="CB222" s="244"/>
      <c r="CC222" s="244"/>
      <c r="CD222" s="244"/>
      <c r="CE222" s="244"/>
      <c r="CF222" s="244"/>
      <c r="CG222" s="244"/>
      <c r="CH222" s="244"/>
      <c r="CI222" s="244"/>
      <c r="CJ222" s="244"/>
      <c r="CK222" s="244"/>
      <c r="CL222" s="244"/>
      <c r="CM222" s="244"/>
      <c r="CN222" s="244"/>
      <c r="CO222" s="244"/>
      <c r="CP222" s="244"/>
      <c r="CQ222" s="244"/>
      <c r="CR222" s="244"/>
      <c r="CS222" s="244"/>
      <c r="CT222" s="244"/>
      <c r="CU222" s="244"/>
      <c r="CV222" s="244"/>
      <c r="CW222" s="244"/>
      <c r="CX222" s="244"/>
      <c r="CY222" s="244"/>
      <c r="CZ222" s="244"/>
      <c r="DA222" s="244"/>
      <c r="DB222" s="244"/>
      <c r="DC222" s="244"/>
      <c r="DD222" s="244"/>
      <c r="DE222" s="244"/>
      <c r="DF222" s="244"/>
      <c r="DG222" s="244"/>
      <c r="DH222" s="244"/>
      <c r="DI222" s="244"/>
      <c r="DJ222" s="244"/>
      <c r="DK222" s="244"/>
      <c r="DL222" s="244"/>
      <c r="DM222" s="244"/>
      <c r="DN222" s="244"/>
      <c r="DO222" s="244"/>
      <c r="DP222" s="244"/>
      <c r="DQ222" s="244"/>
      <c r="DR222" s="244"/>
      <c r="DS222" s="244"/>
      <c r="DT222" s="244"/>
      <c r="DU222" s="244"/>
      <c r="DV222" s="244"/>
      <c r="DW222" s="244"/>
      <c r="DX222" s="244"/>
      <c r="DY222" s="244"/>
      <c r="DZ222" s="244"/>
      <c r="EA222" s="244"/>
      <c r="EB222" s="244"/>
      <c r="EC222" s="244"/>
      <c r="ED222" s="244"/>
      <c r="EE222" s="244"/>
      <c r="EF222" s="244"/>
      <c r="EG222" s="244"/>
      <c r="EH222" s="244"/>
      <c r="EI222" s="244"/>
      <c r="EJ222" s="244"/>
      <c r="EK222" s="244"/>
      <c r="EL222" s="244"/>
      <c r="EM222" s="244"/>
      <c r="EN222" s="244"/>
      <c r="EO222" s="244"/>
      <c r="EP222" s="244"/>
      <c r="EQ222" s="244"/>
      <c r="ER222" s="244"/>
      <c r="ES222" s="244"/>
      <c r="ET222" s="244"/>
      <c r="EU222" s="244"/>
      <c r="EV222" s="244"/>
      <c r="EW222" s="244"/>
      <c r="EX222" s="244"/>
      <c r="EY222" s="244"/>
      <c r="EZ222" s="244"/>
      <c r="FA222" s="244"/>
      <c r="FB222" s="244"/>
      <c r="FC222" s="244"/>
      <c r="FD222" s="244"/>
      <c r="FE222" s="244"/>
      <c r="FF222" s="244"/>
      <c r="FG222" s="244"/>
      <c r="FH222" s="244"/>
      <c r="FI222" s="244"/>
      <c r="FJ222" s="244"/>
      <c r="FK222" s="244"/>
      <c r="FL222" s="244"/>
      <c r="FM222" s="244"/>
      <c r="FN222" s="244"/>
      <c r="FO222" s="244"/>
      <c r="FP222" s="244"/>
      <c r="FQ222" s="244"/>
      <c r="FR222" s="244"/>
      <c r="FS222" s="244"/>
      <c r="FT222" s="244"/>
      <c r="FU222" s="244"/>
      <c r="FV222" s="244"/>
      <c r="FW222" s="244"/>
      <c r="FX222" s="244"/>
      <c r="FY222" s="244"/>
      <c r="FZ222" s="244"/>
      <c r="GA222" s="244"/>
      <c r="GB222" s="244"/>
      <c r="GC222" s="244"/>
      <c r="GD222" s="244"/>
      <c r="GE222" s="244"/>
      <c r="GF222" s="244"/>
      <c r="GG222" s="244"/>
      <c r="GH222" s="244"/>
      <c r="GI222" s="244"/>
      <c r="GJ222" s="244"/>
      <c r="GK222" s="244"/>
      <c r="GL222" s="244"/>
      <c r="GM222" s="244"/>
      <c r="GN222" s="244"/>
      <c r="GO222" s="244"/>
      <c r="GP222" s="244"/>
      <c r="GQ222" s="244"/>
      <c r="GR222" s="244"/>
      <c r="GS222" s="244"/>
      <c r="GT222" s="244"/>
      <c r="GU222" s="244"/>
      <c r="GV222" s="244"/>
      <c r="GW222" s="244"/>
      <c r="GX222" s="244"/>
      <c r="GY222" s="244"/>
      <c r="GZ222" s="244"/>
      <c r="HA222" s="244"/>
      <c r="HB222" s="244"/>
      <c r="HC222" s="244"/>
      <c r="HD222" s="244"/>
      <c r="HE222" s="244"/>
      <c r="HF222" s="244"/>
      <c r="HG222" s="244"/>
      <c r="HH222" s="244"/>
      <c r="HI222" s="244"/>
      <c r="HJ222" s="244"/>
      <c r="HK222" s="244"/>
      <c r="HL222" s="244"/>
      <c r="HM222" s="244"/>
      <c r="HN222" s="244"/>
      <c r="HO222" s="244"/>
      <c r="HP222" s="244"/>
      <c r="HQ222" s="244"/>
      <c r="HR222" s="244"/>
      <c r="HS222" s="244"/>
      <c r="HT222" s="244"/>
      <c r="HU222" s="244"/>
      <c r="HV222" s="244"/>
      <c r="HW222" s="244"/>
      <c r="HX222" s="244"/>
      <c r="HY222" s="244"/>
      <c r="HZ222" s="244"/>
      <c r="IA222" s="244"/>
      <c r="IB222" s="244"/>
      <c r="IC222" s="244"/>
      <c r="ID222" s="244"/>
      <c r="IE222" s="244"/>
      <c r="IF222" s="244"/>
      <c r="IG222" s="244"/>
      <c r="IH222" s="244"/>
      <c r="II222" s="244"/>
      <c r="IJ222" s="244"/>
      <c r="IK222" s="244"/>
      <c r="IL222" s="244"/>
      <c r="IM222" s="244"/>
      <c r="IN222" s="244"/>
      <c r="IO222" s="244"/>
      <c r="IP222" s="244"/>
      <c r="IQ222" s="244"/>
      <c r="IR222" s="244"/>
      <c r="IS222" s="244"/>
      <c r="IT222" s="244"/>
      <c r="IU222" s="244"/>
    </row>
    <row r="223" spans="1:255" s="114" customFormat="1" ht="15" customHeight="1" x14ac:dyDescent="0.25">
      <c r="A223" s="32">
        <v>1662</v>
      </c>
      <c r="B223" s="93" t="s">
        <v>198</v>
      </c>
      <c r="C223" s="34" t="s">
        <v>28</v>
      </c>
      <c r="D223" s="145">
        <v>23461</v>
      </c>
      <c r="E223" s="344" t="s">
        <v>62</v>
      </c>
      <c r="F223" s="343" t="str">
        <f>VLOOKUP('Qualifies DC France 2024'!A223,Présélections!A:J,3,FALSE)</f>
        <v>LANGLAIS Nadine</v>
      </c>
      <c r="G223" s="154" t="s">
        <v>761</v>
      </c>
      <c r="H223" s="34" t="s">
        <v>762</v>
      </c>
      <c r="I223" s="92">
        <v>55.97</v>
      </c>
      <c r="J223" s="291" t="s">
        <v>33</v>
      </c>
      <c r="K223" s="112">
        <v>0.90129500000000007</v>
      </c>
      <c r="L223" s="32"/>
      <c r="M223" s="155">
        <v>45</v>
      </c>
      <c r="N223" s="156">
        <v>47.5</v>
      </c>
      <c r="O223" s="156">
        <v>50</v>
      </c>
      <c r="P223" s="158">
        <v>50</v>
      </c>
      <c r="Q223" s="159"/>
      <c r="R223" s="172">
        <v>45.064750000000004</v>
      </c>
      <c r="S223" s="312" t="s">
        <v>34</v>
      </c>
      <c r="T223" s="312" t="s">
        <v>35</v>
      </c>
      <c r="U223" s="231" t="s">
        <v>36</v>
      </c>
      <c r="V223" s="315">
        <v>45199</v>
      </c>
      <c r="W223" s="148" t="s">
        <v>62</v>
      </c>
      <c r="X223" s="147" t="s">
        <v>34</v>
      </c>
      <c r="Y223" s="220" t="s">
        <v>1495</v>
      </c>
      <c r="Z223" s="220" t="s">
        <v>1494</v>
      </c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</row>
    <row r="224" spans="1:255" s="114" customFormat="1" ht="15" customHeight="1" x14ac:dyDescent="0.25">
      <c r="A224" s="145">
        <v>960</v>
      </c>
      <c r="B224" s="150" t="s">
        <v>1202</v>
      </c>
      <c r="C224" s="151" t="s">
        <v>28</v>
      </c>
      <c r="D224" s="145">
        <v>21992</v>
      </c>
      <c r="E224" s="344" t="s">
        <v>62</v>
      </c>
      <c r="F224" s="343" t="str">
        <f>VLOOKUP('Qualifies DC France 2024'!A224,Présélections!A:J,3,FALSE)</f>
        <v>GROUET MOLLING Lydie</v>
      </c>
      <c r="G224" s="34" t="s">
        <v>1206</v>
      </c>
      <c r="H224" s="32" t="s">
        <v>70</v>
      </c>
      <c r="I224" s="32">
        <v>56.05</v>
      </c>
      <c r="J224" s="291" t="s">
        <v>33</v>
      </c>
      <c r="K224" s="112">
        <v>0.90033300000000005</v>
      </c>
      <c r="L224" s="32"/>
      <c r="M224" s="155">
        <v>50</v>
      </c>
      <c r="N224" s="162"/>
      <c r="O224" s="162"/>
      <c r="P224" s="158">
        <v>50</v>
      </c>
      <c r="Q224" s="159"/>
      <c r="R224" s="172">
        <v>45.016650000000006</v>
      </c>
      <c r="S224" s="312" t="s">
        <v>34</v>
      </c>
      <c r="T224" s="312" t="s">
        <v>35</v>
      </c>
      <c r="U224" s="231" t="s">
        <v>159</v>
      </c>
      <c r="V224" s="315">
        <v>45234</v>
      </c>
      <c r="W224" s="148" t="s">
        <v>62</v>
      </c>
      <c r="X224" s="147" t="s">
        <v>34</v>
      </c>
      <c r="Y224" s="220" t="s">
        <v>1495</v>
      </c>
      <c r="Z224" s="220" t="s">
        <v>1494</v>
      </c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</row>
    <row r="225" spans="1:255" s="114" customFormat="1" ht="15" customHeight="1" x14ac:dyDescent="0.25">
      <c r="A225" s="32">
        <v>40926</v>
      </c>
      <c r="B225" s="93" t="s">
        <v>1090</v>
      </c>
      <c r="C225" s="34" t="s">
        <v>28</v>
      </c>
      <c r="D225" s="145">
        <v>21114</v>
      </c>
      <c r="E225" s="344" t="s">
        <v>62</v>
      </c>
      <c r="F225" s="343" t="str">
        <f>VLOOKUP('Qualifies DC France 2024'!A225,Présélections!A:J,3,FALSE)</f>
        <v>RAFFIER Lucette</v>
      </c>
      <c r="G225" s="93" t="s">
        <v>1108</v>
      </c>
      <c r="H225" s="34" t="s">
        <v>1109</v>
      </c>
      <c r="I225" s="32">
        <v>52.96</v>
      </c>
      <c r="J225" s="291" t="s">
        <v>33</v>
      </c>
      <c r="K225" s="112">
        <v>0.94210300000000002</v>
      </c>
      <c r="L225" s="32"/>
      <c r="M225" s="155">
        <v>45</v>
      </c>
      <c r="N225" s="161">
        <v>47.5</v>
      </c>
      <c r="O225" s="160"/>
      <c r="P225" s="158">
        <v>47.5</v>
      </c>
      <c r="Q225" s="159"/>
      <c r="R225" s="172">
        <v>44.749892500000001</v>
      </c>
      <c r="S225" s="312" t="s">
        <v>34</v>
      </c>
      <c r="T225" s="312" t="s">
        <v>35</v>
      </c>
      <c r="U225" s="231" t="s">
        <v>1089</v>
      </c>
      <c r="V225" s="315">
        <v>45234</v>
      </c>
      <c r="W225" s="148" t="s">
        <v>62</v>
      </c>
      <c r="X225" s="147" t="s">
        <v>34</v>
      </c>
      <c r="Y225" s="220" t="s">
        <v>1495</v>
      </c>
      <c r="Z225" s="220" t="s">
        <v>1494</v>
      </c>
    </row>
    <row r="226" spans="1:255" s="114" customFormat="1" ht="20.100000000000001" customHeight="1" x14ac:dyDescent="0.25">
      <c r="A226" s="32">
        <v>4884</v>
      </c>
      <c r="B226" s="235" t="s">
        <v>1574</v>
      </c>
      <c r="C226" s="34" t="s">
        <v>28</v>
      </c>
      <c r="D226" s="345">
        <v>20455</v>
      </c>
      <c r="E226" s="344" t="s">
        <v>62</v>
      </c>
      <c r="F226" s="343" t="str">
        <f>VLOOKUP('Qualifies DC France 2024'!A226,Présélections!A:J,3,FALSE)</f>
        <v>HERBIN Evelyne</v>
      </c>
      <c r="G226" s="59" t="s">
        <v>1355</v>
      </c>
      <c r="H226" s="59" t="s">
        <v>1367</v>
      </c>
      <c r="I226" s="331"/>
      <c r="J226" s="291" t="s">
        <v>111</v>
      </c>
      <c r="K226" s="112"/>
      <c r="L226" s="32"/>
      <c r="M226" s="163"/>
      <c r="N226" s="156"/>
      <c r="O226" s="162"/>
      <c r="P226" s="158">
        <v>67.5</v>
      </c>
      <c r="Q226" s="159"/>
      <c r="R226" s="172"/>
      <c r="S226" s="312"/>
      <c r="T226" s="312"/>
      <c r="U226" s="231" t="s">
        <v>1330</v>
      </c>
      <c r="V226" s="315">
        <v>45139</v>
      </c>
      <c r="W226" s="148"/>
      <c r="X226" s="147"/>
      <c r="Y226" s="220" t="s">
        <v>1495</v>
      </c>
      <c r="Z226" s="220" t="s">
        <v>1494</v>
      </c>
    </row>
    <row r="227" spans="1:255" s="114" customFormat="1" ht="15" customHeight="1" x14ac:dyDescent="0.25">
      <c r="A227" s="32">
        <v>15874</v>
      </c>
      <c r="B227" s="93" t="s">
        <v>697</v>
      </c>
      <c r="C227" s="34" t="s">
        <v>28</v>
      </c>
      <c r="D227" s="145">
        <v>23255</v>
      </c>
      <c r="E227" s="344" t="s">
        <v>62</v>
      </c>
      <c r="F227" s="343" t="str">
        <f>VLOOKUP('Qualifies DC France 2024'!A227,Présélections!A:J,3,FALSE)</f>
        <v>FRADIN Sylvie</v>
      </c>
      <c r="G227" s="93" t="s">
        <v>1499</v>
      </c>
      <c r="H227" s="34" t="s">
        <v>1205</v>
      </c>
      <c r="I227" s="92">
        <v>60.35</v>
      </c>
      <c r="J227" s="291" t="s">
        <v>111</v>
      </c>
      <c r="K227" s="112">
        <v>0.85594300000000001</v>
      </c>
      <c r="L227" s="32"/>
      <c r="M227" s="209">
        <v>62.5</v>
      </c>
      <c r="N227" s="216">
        <v>67.5</v>
      </c>
      <c r="O227" s="217">
        <v>67.5</v>
      </c>
      <c r="P227" s="158">
        <v>62.5</v>
      </c>
      <c r="Q227" s="211"/>
      <c r="R227" s="172">
        <v>53.496437499999999</v>
      </c>
      <c r="S227" s="312" t="s">
        <v>34</v>
      </c>
      <c r="T227" s="312" t="s">
        <v>34</v>
      </c>
      <c r="U227" s="231" t="s">
        <v>1089</v>
      </c>
      <c r="V227" s="315">
        <v>45262</v>
      </c>
      <c r="W227" s="148" t="s">
        <v>62</v>
      </c>
      <c r="X227" s="147" t="s">
        <v>34</v>
      </c>
      <c r="Y227" s="220" t="s">
        <v>1495</v>
      </c>
      <c r="Z227" s="220" t="s">
        <v>1495</v>
      </c>
    </row>
    <row r="228" spans="1:255" s="114" customFormat="1" ht="15" customHeight="1" x14ac:dyDescent="0.25">
      <c r="A228" s="294">
        <v>7920</v>
      </c>
      <c r="B228" s="292" t="s">
        <v>985</v>
      </c>
      <c r="C228" s="236" t="s">
        <v>28</v>
      </c>
      <c r="D228" s="300">
        <v>21600</v>
      </c>
      <c r="E228" s="184" t="s">
        <v>62</v>
      </c>
      <c r="F228" s="343" t="str">
        <f>VLOOKUP('Qualifies DC France 2024'!A228,Présélections!A:J,3,FALSE)</f>
        <v>VINCENT Sylviane</v>
      </c>
      <c r="G228" s="292" t="s">
        <v>1456</v>
      </c>
      <c r="H228" s="301" t="s">
        <v>1753</v>
      </c>
      <c r="I228" s="237">
        <v>62.25</v>
      </c>
      <c r="J228" s="186" t="s">
        <v>111</v>
      </c>
      <c r="K228" s="234">
        <v>0.84015600000000001</v>
      </c>
      <c r="L228" s="230">
        <v>7</v>
      </c>
      <c r="M228" s="209">
        <v>42.5</v>
      </c>
      <c r="N228" s="215">
        <v>45</v>
      </c>
      <c r="O228" s="215">
        <v>47.5</v>
      </c>
      <c r="P228" s="219">
        <v>47.5</v>
      </c>
      <c r="Q228" s="211"/>
      <c r="R228" s="212">
        <v>39.907409999999999</v>
      </c>
      <c r="S228" s="192" t="s">
        <v>34</v>
      </c>
      <c r="T228" s="192" t="s">
        <v>43</v>
      </c>
      <c r="U228" s="193" t="s">
        <v>233</v>
      </c>
      <c r="V228" s="194">
        <v>45276</v>
      </c>
      <c r="W228" s="214" t="s">
        <v>62</v>
      </c>
      <c r="X228" s="213" t="s">
        <v>34</v>
      </c>
      <c r="Y228" s="140" t="s">
        <v>1495</v>
      </c>
      <c r="Z228" s="140" t="s">
        <v>1494</v>
      </c>
    </row>
    <row r="229" spans="1:255" s="114" customFormat="1" ht="15" customHeight="1" x14ac:dyDescent="0.25">
      <c r="A229" s="142">
        <v>595</v>
      </c>
      <c r="B229" s="142" t="s">
        <v>518</v>
      </c>
      <c r="C229" s="34" t="s">
        <v>28</v>
      </c>
      <c r="D229" s="345">
        <v>22488</v>
      </c>
      <c r="E229" s="344" t="s">
        <v>62</v>
      </c>
      <c r="F229" s="343" t="str">
        <f>VLOOKUP('Qualifies DC France 2024'!A229,Présélections!A:J,3,FALSE)</f>
        <v>MACIEJEWSKI Patricia</v>
      </c>
      <c r="G229" s="59" t="s">
        <v>521</v>
      </c>
      <c r="H229" s="59" t="s">
        <v>522</v>
      </c>
      <c r="I229" s="331">
        <v>68.88</v>
      </c>
      <c r="J229" s="291" t="s">
        <v>140</v>
      </c>
      <c r="K229" s="112">
        <v>0.79800900000000008</v>
      </c>
      <c r="L229" s="32"/>
      <c r="M229" s="155">
        <v>75</v>
      </c>
      <c r="N229" s="161">
        <v>80</v>
      </c>
      <c r="O229" s="161">
        <v>82.5</v>
      </c>
      <c r="P229" s="158">
        <v>82.5</v>
      </c>
      <c r="Q229" s="159"/>
      <c r="R229" s="172">
        <v>65.835742500000009</v>
      </c>
      <c r="S229" s="312" t="s">
        <v>34</v>
      </c>
      <c r="T229" s="312" t="s">
        <v>34</v>
      </c>
      <c r="U229" s="231" t="s">
        <v>493</v>
      </c>
      <c r="V229" s="315">
        <v>45032</v>
      </c>
      <c r="W229" s="148" t="s">
        <v>62</v>
      </c>
      <c r="X229" s="147" t="s">
        <v>34</v>
      </c>
      <c r="Y229" s="220" t="s">
        <v>1495</v>
      </c>
      <c r="Z229" s="220" t="s">
        <v>1495</v>
      </c>
    </row>
    <row r="230" spans="1:255" s="114" customFormat="1" ht="15" customHeight="1" x14ac:dyDescent="0.25">
      <c r="A230" s="141">
        <v>2328</v>
      </c>
      <c r="B230" s="34" t="s">
        <v>127</v>
      </c>
      <c r="C230" s="34" t="s">
        <v>28</v>
      </c>
      <c r="D230" s="149">
        <v>21842</v>
      </c>
      <c r="E230" s="344" t="s">
        <v>62</v>
      </c>
      <c r="F230" s="343" t="str">
        <f>VLOOKUP('Qualifies DC France 2024'!A230,Présélections!A:J,3,FALSE)</f>
        <v>BLONDAN Daisy</v>
      </c>
      <c r="G230" s="141" t="s">
        <v>138</v>
      </c>
      <c r="H230" s="34" t="s">
        <v>139</v>
      </c>
      <c r="I230" s="92">
        <v>68.2</v>
      </c>
      <c r="J230" s="291" t="s">
        <v>140</v>
      </c>
      <c r="K230" s="112">
        <v>0.80157800000000001</v>
      </c>
      <c r="L230" s="32"/>
      <c r="M230" s="155">
        <v>67.5</v>
      </c>
      <c r="N230" s="156">
        <v>70</v>
      </c>
      <c r="O230" s="156">
        <v>72.5</v>
      </c>
      <c r="P230" s="158">
        <v>72.5</v>
      </c>
      <c r="Q230" s="159"/>
      <c r="R230" s="172">
        <v>58.114404999999998</v>
      </c>
      <c r="S230" s="312" t="s">
        <v>34</v>
      </c>
      <c r="T230" s="312" t="s">
        <v>34</v>
      </c>
      <c r="U230" s="231" t="s">
        <v>130</v>
      </c>
      <c r="V230" s="315">
        <v>44996</v>
      </c>
      <c r="W230" s="148" t="s">
        <v>62</v>
      </c>
      <c r="X230" s="147" t="s">
        <v>34</v>
      </c>
      <c r="Y230" s="220" t="s">
        <v>1495</v>
      </c>
      <c r="Z230" s="220" t="s">
        <v>1495</v>
      </c>
      <c r="AA230"/>
      <c r="AB230"/>
    </row>
    <row r="231" spans="1:255" s="114" customFormat="1" ht="15" customHeight="1" x14ac:dyDescent="0.25">
      <c r="A231" s="142"/>
      <c r="B231" s="142"/>
      <c r="C231" s="34" t="s">
        <v>28</v>
      </c>
      <c r="D231" s="345">
        <v>20455</v>
      </c>
      <c r="E231" s="344" t="s">
        <v>62</v>
      </c>
      <c r="F231" s="343" t="e">
        <f>VLOOKUP('Qualifies DC France 2024'!A231,Présélections!A:J,3,FALSE)</f>
        <v>#N/A</v>
      </c>
      <c r="G231" s="59" t="s">
        <v>1355</v>
      </c>
      <c r="H231" s="59" t="s">
        <v>1367</v>
      </c>
      <c r="I231" s="331"/>
      <c r="J231" s="291" t="s">
        <v>140</v>
      </c>
      <c r="K231" s="112"/>
      <c r="L231" s="32"/>
      <c r="M231" s="163"/>
      <c r="N231" s="156"/>
      <c r="O231" s="162"/>
      <c r="P231" s="158">
        <v>67.5</v>
      </c>
      <c r="Q231" s="159"/>
      <c r="R231" s="172"/>
      <c r="S231" s="312"/>
      <c r="T231" s="312"/>
      <c r="U231" s="231" t="s">
        <v>1375</v>
      </c>
      <c r="V231" s="315">
        <v>45047</v>
      </c>
      <c r="W231" s="148"/>
      <c r="X231" s="147"/>
      <c r="Y231" s="220" t="s">
        <v>1495</v>
      </c>
      <c r="Z231" s="220" t="s">
        <v>1494</v>
      </c>
    </row>
    <row r="232" spans="1:255" s="114" customFormat="1" ht="15" customHeight="1" x14ac:dyDescent="0.25">
      <c r="A232" s="142">
        <v>2812</v>
      </c>
      <c r="B232" s="142" t="s">
        <v>255</v>
      </c>
      <c r="C232" s="34" t="s">
        <v>28</v>
      </c>
      <c r="D232" s="345">
        <v>22114</v>
      </c>
      <c r="E232" s="344" t="s">
        <v>62</v>
      </c>
      <c r="F232" s="343" t="str">
        <f>VLOOKUP('Qualifies DC France 2024'!A232,Présélections!A:J,3,FALSE)</f>
        <v>IUNG Laurie</v>
      </c>
      <c r="G232" s="59" t="s">
        <v>256</v>
      </c>
      <c r="H232" s="59" t="s">
        <v>257</v>
      </c>
      <c r="I232" s="331">
        <v>64.5</v>
      </c>
      <c r="J232" s="291" t="s">
        <v>140</v>
      </c>
      <c r="K232" s="112">
        <v>0.82383899999999999</v>
      </c>
      <c r="L232" s="32"/>
      <c r="M232" s="155">
        <v>52.5</v>
      </c>
      <c r="N232" s="156">
        <v>55</v>
      </c>
      <c r="O232" s="162">
        <v>57.5</v>
      </c>
      <c r="P232" s="158">
        <v>55</v>
      </c>
      <c r="Q232" s="159"/>
      <c r="R232" s="172">
        <v>45.311144999999996</v>
      </c>
      <c r="S232" s="312" t="s">
        <v>34</v>
      </c>
      <c r="T232" s="312" t="s">
        <v>43</v>
      </c>
      <c r="U232" s="231" t="s">
        <v>233</v>
      </c>
      <c r="V232" s="315">
        <v>45031</v>
      </c>
      <c r="W232" s="148" t="s">
        <v>62</v>
      </c>
      <c r="X232" s="147" t="s">
        <v>34</v>
      </c>
      <c r="Y232" s="220" t="s">
        <v>1495</v>
      </c>
      <c r="Z232" s="220" t="s">
        <v>1494</v>
      </c>
      <c r="AA232"/>
      <c r="AB232"/>
    </row>
    <row r="233" spans="1:255" s="114" customFormat="1" ht="15" customHeight="1" x14ac:dyDescent="0.25">
      <c r="A233" s="32">
        <v>4232</v>
      </c>
      <c r="B233" s="93" t="s">
        <v>774</v>
      </c>
      <c r="C233" s="34" t="s">
        <v>28</v>
      </c>
      <c r="D233" s="145">
        <v>20205</v>
      </c>
      <c r="E233" s="344" t="s">
        <v>62</v>
      </c>
      <c r="F233" s="343" t="str">
        <f>VLOOKUP('Qualifies DC France 2024'!A233,Présélections!A:J,3,FALSE)</f>
        <v>ZIELMAN Françoise</v>
      </c>
      <c r="G233" s="93" t="s">
        <v>864</v>
      </c>
      <c r="H233" s="34" t="s">
        <v>865</v>
      </c>
      <c r="I233" s="32">
        <v>73.959999999999994</v>
      </c>
      <c r="J233" s="291" t="s">
        <v>254</v>
      </c>
      <c r="K233" s="112">
        <v>0.77544299999999999</v>
      </c>
      <c r="L233" s="32"/>
      <c r="M233" s="155">
        <v>50</v>
      </c>
      <c r="N233" s="161">
        <v>55</v>
      </c>
      <c r="O233" s="160">
        <v>60</v>
      </c>
      <c r="P233" s="158">
        <v>55</v>
      </c>
      <c r="Q233" s="159"/>
      <c r="R233" s="172">
        <v>42.649365000000003</v>
      </c>
      <c r="S233" s="312" t="s">
        <v>34</v>
      </c>
      <c r="T233" s="312" t="s">
        <v>43</v>
      </c>
      <c r="U233" s="231" t="s">
        <v>493</v>
      </c>
      <c r="V233" s="315">
        <v>45207</v>
      </c>
      <c r="W233" s="148" t="s">
        <v>62</v>
      </c>
      <c r="X233" s="147" t="s">
        <v>34</v>
      </c>
      <c r="Y233" s="220" t="s">
        <v>1495</v>
      </c>
      <c r="Z233" s="220" t="s">
        <v>1494</v>
      </c>
      <c r="AA233"/>
      <c r="AB233"/>
    </row>
    <row r="234" spans="1:255" s="114" customFormat="1" ht="15" customHeight="1" x14ac:dyDescent="0.25">
      <c r="A234" s="142">
        <v>30462</v>
      </c>
      <c r="B234" s="142" t="s">
        <v>944</v>
      </c>
      <c r="C234" s="178" t="s">
        <v>28</v>
      </c>
      <c r="D234" s="345">
        <v>22050</v>
      </c>
      <c r="E234" s="344" t="s">
        <v>62</v>
      </c>
      <c r="F234" s="343" t="str">
        <f>VLOOKUP('Qualifies DC France 2024'!A234,Présélections!A:J,3,FALSE)</f>
        <v>CHIPELLINO Cathy</v>
      </c>
      <c r="G234" s="207" t="s">
        <v>945</v>
      </c>
      <c r="H234" s="59" t="s">
        <v>946</v>
      </c>
      <c r="I234" s="32">
        <v>71.599999999999994</v>
      </c>
      <c r="J234" s="291" t="s">
        <v>254</v>
      </c>
      <c r="K234" s="112">
        <v>0.78509700000000004</v>
      </c>
      <c r="L234" s="32"/>
      <c r="M234" s="155">
        <v>45</v>
      </c>
      <c r="N234" s="161">
        <v>50</v>
      </c>
      <c r="O234" s="161">
        <v>52.5</v>
      </c>
      <c r="P234" s="158">
        <v>52.5</v>
      </c>
      <c r="Q234" s="159"/>
      <c r="R234" s="172">
        <v>41.217592500000002</v>
      </c>
      <c r="S234" s="312" t="s">
        <v>34</v>
      </c>
      <c r="T234" s="312" t="s">
        <v>43</v>
      </c>
      <c r="U234" s="231" t="s">
        <v>905</v>
      </c>
      <c r="V234" s="315">
        <v>45228</v>
      </c>
      <c r="W234" s="148" t="s">
        <v>62</v>
      </c>
      <c r="X234" s="147" t="s">
        <v>34</v>
      </c>
      <c r="Y234" s="220" t="s">
        <v>1495</v>
      </c>
      <c r="Z234" s="220" t="s">
        <v>1494</v>
      </c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</row>
    <row r="235" spans="1:255" s="114" customFormat="1" ht="15" customHeight="1" x14ac:dyDescent="0.25">
      <c r="A235" s="142"/>
      <c r="B235" s="142"/>
      <c r="C235" s="34" t="s">
        <v>28</v>
      </c>
      <c r="D235" s="345">
        <v>20455</v>
      </c>
      <c r="E235" s="344" t="s">
        <v>62</v>
      </c>
      <c r="F235" s="343" t="e">
        <f>VLOOKUP('Qualifies DC France 2024'!A235,Présélections!A:J,3,FALSE)</f>
        <v>#N/A</v>
      </c>
      <c r="G235" s="59" t="s">
        <v>1356</v>
      </c>
      <c r="H235" s="59" t="s">
        <v>1368</v>
      </c>
      <c r="I235" s="331"/>
      <c r="J235" s="291" t="s">
        <v>134</v>
      </c>
      <c r="K235" s="112"/>
      <c r="L235" s="32"/>
      <c r="M235" s="163"/>
      <c r="N235" s="156"/>
      <c r="O235" s="162"/>
      <c r="P235" s="158">
        <v>60</v>
      </c>
      <c r="Q235" s="159"/>
      <c r="R235" s="172"/>
      <c r="S235" s="312"/>
      <c r="T235" s="312"/>
      <c r="U235" s="231" t="s">
        <v>1330</v>
      </c>
      <c r="V235" s="315">
        <v>45139</v>
      </c>
      <c r="W235" s="148"/>
      <c r="X235" s="147"/>
      <c r="Y235" s="220" t="s">
        <v>1495</v>
      </c>
      <c r="Z235" s="220" t="s">
        <v>1494</v>
      </c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</row>
    <row r="236" spans="1:255" s="114" customFormat="1" ht="15" customHeight="1" x14ac:dyDescent="0.25">
      <c r="A236" s="142">
        <v>15217</v>
      </c>
      <c r="B236" s="142" t="s">
        <v>518</v>
      </c>
      <c r="C236" s="34" t="s">
        <v>28</v>
      </c>
      <c r="D236" s="345">
        <v>23623</v>
      </c>
      <c r="E236" s="344" t="s">
        <v>62</v>
      </c>
      <c r="F236" s="343" t="str">
        <f>VLOOKUP('Qualifies DC France 2024'!A236,Présélections!A:J,3,FALSE)</f>
        <v>GRANSARD Nathalie</v>
      </c>
      <c r="G236" s="59" t="s">
        <v>519</v>
      </c>
      <c r="H236" s="59" t="s">
        <v>520</v>
      </c>
      <c r="I236" s="59">
        <v>95.8</v>
      </c>
      <c r="J236" s="291" t="s">
        <v>137</v>
      </c>
      <c r="K236" s="112">
        <v>0.72667999999999999</v>
      </c>
      <c r="L236" s="32"/>
      <c r="M236" s="155">
        <v>80</v>
      </c>
      <c r="N236" s="156">
        <v>85</v>
      </c>
      <c r="O236" s="161">
        <v>90</v>
      </c>
      <c r="P236" s="158">
        <v>90</v>
      </c>
      <c r="Q236" s="159"/>
      <c r="R236" s="172">
        <v>65.401200000000003</v>
      </c>
      <c r="S236" s="312" t="s">
        <v>34</v>
      </c>
      <c r="T236" s="312" t="s">
        <v>34</v>
      </c>
      <c r="U236" s="231" t="s">
        <v>493</v>
      </c>
      <c r="V236" s="315">
        <v>45032</v>
      </c>
      <c r="W236" s="148" t="s">
        <v>62</v>
      </c>
      <c r="X236" s="147" t="s">
        <v>34</v>
      </c>
      <c r="Y236" s="220" t="s">
        <v>1495</v>
      </c>
      <c r="Z236" s="220" t="s">
        <v>1495</v>
      </c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</row>
    <row r="237" spans="1:255" s="114" customFormat="1" ht="15" customHeight="1" x14ac:dyDescent="0.25">
      <c r="A237" s="142">
        <v>3208</v>
      </c>
      <c r="B237" s="142" t="s">
        <v>336</v>
      </c>
      <c r="C237" s="34" t="s">
        <v>28</v>
      </c>
      <c r="D237" s="345">
        <v>18379</v>
      </c>
      <c r="E237" s="344" t="s">
        <v>65</v>
      </c>
      <c r="F237" s="343" t="str">
        <f>VLOOKUP('Qualifies DC France 2024'!A237,Présélections!A:J,3,FALSE)</f>
        <v>BAUDRON Guillemette</v>
      </c>
      <c r="G237" s="59" t="s">
        <v>337</v>
      </c>
      <c r="H237" s="59" t="s">
        <v>338</v>
      </c>
      <c r="I237" s="220">
        <v>46.9</v>
      </c>
      <c r="J237" s="291" t="s">
        <v>242</v>
      </c>
      <c r="K237" s="112">
        <v>1.062389</v>
      </c>
      <c r="L237" s="32"/>
      <c r="M237" s="155">
        <v>42.5</v>
      </c>
      <c r="N237" s="156">
        <v>45</v>
      </c>
      <c r="O237" s="162">
        <v>46</v>
      </c>
      <c r="P237" s="158">
        <v>45</v>
      </c>
      <c r="Q237" s="159"/>
      <c r="R237" s="172">
        <v>47.807504999999999</v>
      </c>
      <c r="S237" s="312" t="s">
        <v>34</v>
      </c>
      <c r="T237" s="312" t="s">
        <v>35</v>
      </c>
      <c r="U237" s="231" t="s">
        <v>321</v>
      </c>
      <c r="V237" s="315">
        <v>45031</v>
      </c>
      <c r="W237" s="148" t="s">
        <v>65</v>
      </c>
      <c r="X237" s="147" t="s">
        <v>34</v>
      </c>
      <c r="Y237" s="220" t="s">
        <v>1495</v>
      </c>
      <c r="Z237" s="220" t="s">
        <v>1494</v>
      </c>
    </row>
    <row r="238" spans="1:255" s="114" customFormat="1" ht="15" customHeight="1" x14ac:dyDescent="0.25">
      <c r="A238" s="142"/>
      <c r="B238" s="142"/>
      <c r="C238" s="34" t="s">
        <v>28</v>
      </c>
      <c r="D238" s="345">
        <v>15707</v>
      </c>
      <c r="E238" s="344" t="s">
        <v>65</v>
      </c>
      <c r="F238" s="343" t="e">
        <f>VLOOKUP('Qualifies DC France 2024'!A238,Présélections!A:J,3,FALSE)</f>
        <v>#N/A</v>
      </c>
      <c r="G238" s="59" t="s">
        <v>1354</v>
      </c>
      <c r="H238" s="59" t="s">
        <v>1366</v>
      </c>
      <c r="I238" s="331"/>
      <c r="J238" s="291" t="s">
        <v>236</v>
      </c>
      <c r="K238" s="112"/>
      <c r="L238" s="32"/>
      <c r="M238" s="163"/>
      <c r="N238" s="156"/>
      <c r="O238" s="162"/>
      <c r="P238" s="158">
        <v>42.5</v>
      </c>
      <c r="Q238" s="159"/>
      <c r="R238" s="172"/>
      <c r="S238" s="312"/>
      <c r="T238" s="312"/>
      <c r="U238" s="231" t="s">
        <v>1330</v>
      </c>
      <c r="V238" s="315">
        <v>45139</v>
      </c>
      <c r="W238" s="148"/>
      <c r="X238" s="147"/>
      <c r="Y238" s="220" t="s">
        <v>1495</v>
      </c>
      <c r="Z238" s="220" t="s">
        <v>1494</v>
      </c>
    </row>
    <row r="239" spans="1:255" s="114" customFormat="1" ht="15" customHeight="1" x14ac:dyDescent="0.25">
      <c r="A239" s="226">
        <v>1931</v>
      </c>
      <c r="B239" s="93" t="s">
        <v>230</v>
      </c>
      <c r="C239" s="34" t="s">
        <v>28</v>
      </c>
      <c r="D239" s="145">
        <v>17035</v>
      </c>
      <c r="E239" s="344" t="s">
        <v>65</v>
      </c>
      <c r="F239" s="343" t="str">
        <f>VLOOKUP('Qualifies DC France 2024'!A239,Présélections!A:J,3,FALSE)</f>
        <v>DUBOUX Andrée</v>
      </c>
      <c r="G239" s="93" t="s">
        <v>252</v>
      </c>
      <c r="H239" s="34" t="s">
        <v>258</v>
      </c>
      <c r="I239" s="32">
        <v>55.2</v>
      </c>
      <c r="J239" s="291" t="s">
        <v>33</v>
      </c>
      <c r="K239" s="112">
        <v>0.91086100000000003</v>
      </c>
      <c r="L239" s="32"/>
      <c r="M239" s="155">
        <v>50</v>
      </c>
      <c r="N239" s="156">
        <v>52.5</v>
      </c>
      <c r="O239" s="156">
        <v>55</v>
      </c>
      <c r="P239" s="158">
        <v>55</v>
      </c>
      <c r="Q239" s="159"/>
      <c r="R239" s="172">
        <v>50.097355</v>
      </c>
      <c r="S239" s="312" t="s">
        <v>34</v>
      </c>
      <c r="T239" s="312" t="s">
        <v>35</v>
      </c>
      <c r="U239" s="231" t="s">
        <v>233</v>
      </c>
      <c r="V239" s="315">
        <v>45228</v>
      </c>
      <c r="W239" s="148" t="s">
        <v>65</v>
      </c>
      <c r="X239" s="147" t="s">
        <v>34</v>
      </c>
      <c r="Y239" s="220" t="s">
        <v>1495</v>
      </c>
      <c r="Z239" s="220" t="s">
        <v>1494</v>
      </c>
    </row>
    <row r="240" spans="1:255" s="114" customFormat="1" ht="15" customHeight="1" x14ac:dyDescent="0.25">
      <c r="A240" s="142"/>
      <c r="B240" s="142"/>
      <c r="C240" s="34" t="s">
        <v>28</v>
      </c>
      <c r="D240" s="345">
        <v>15707</v>
      </c>
      <c r="E240" s="344" t="s">
        <v>65</v>
      </c>
      <c r="F240" s="343" t="e">
        <f>VLOOKUP('Qualifies DC France 2024'!A240,Présélections!A:J,3,FALSE)</f>
        <v>#N/A</v>
      </c>
      <c r="G240" s="59" t="s">
        <v>1354</v>
      </c>
      <c r="H240" s="59" t="s">
        <v>1366</v>
      </c>
      <c r="I240" s="59"/>
      <c r="J240" s="291" t="s">
        <v>33</v>
      </c>
      <c r="K240" s="112"/>
      <c r="L240" s="32"/>
      <c r="M240" s="163"/>
      <c r="N240" s="156"/>
      <c r="O240" s="162"/>
      <c r="P240" s="158">
        <v>42.5</v>
      </c>
      <c r="Q240" s="159"/>
      <c r="R240" s="172"/>
      <c r="S240" s="312"/>
      <c r="T240" s="312"/>
      <c r="U240" s="231" t="s">
        <v>1375</v>
      </c>
      <c r="V240" s="315">
        <v>45047</v>
      </c>
      <c r="W240" s="148"/>
      <c r="X240" s="147"/>
      <c r="Y240" s="220" t="s">
        <v>1495</v>
      </c>
      <c r="Z240" s="220" t="s">
        <v>1494</v>
      </c>
    </row>
    <row r="241" spans="1:255" s="114" customFormat="1" ht="15" customHeight="1" x14ac:dyDescent="0.25">
      <c r="A241" s="142">
        <v>2148</v>
      </c>
      <c r="B241" s="142" t="s">
        <v>259</v>
      </c>
      <c r="C241" s="34" t="s">
        <v>28</v>
      </c>
      <c r="D241" s="345">
        <v>18798</v>
      </c>
      <c r="E241" s="344" t="s">
        <v>65</v>
      </c>
      <c r="F241" s="343" t="str">
        <f>VLOOKUP('Qualifies DC France 2024'!A241,Présélections!A:J,3,FALSE)</f>
        <v>LAURENT Martine</v>
      </c>
      <c r="G241" s="59" t="s">
        <v>260</v>
      </c>
      <c r="H241" s="59" t="s">
        <v>261</v>
      </c>
      <c r="I241" s="59">
        <v>75.53</v>
      </c>
      <c r="J241" s="291" t="s">
        <v>254</v>
      </c>
      <c r="K241" s="112">
        <v>0.769706</v>
      </c>
      <c r="L241" s="32"/>
      <c r="M241" s="155">
        <v>45</v>
      </c>
      <c r="N241" s="169">
        <v>0</v>
      </c>
      <c r="O241" s="169">
        <v>0</v>
      </c>
      <c r="P241" s="158">
        <v>45</v>
      </c>
      <c r="Q241" s="159"/>
      <c r="R241" s="172">
        <v>34.636769999999999</v>
      </c>
      <c r="S241" s="312" t="s">
        <v>34</v>
      </c>
      <c r="T241" s="312" t="s">
        <v>61</v>
      </c>
      <c r="U241" s="231" t="s">
        <v>233</v>
      </c>
      <c r="V241" s="315">
        <v>45031</v>
      </c>
      <c r="W241" s="148" t="s">
        <v>65</v>
      </c>
      <c r="X241" s="147" t="s">
        <v>34</v>
      </c>
      <c r="Y241" s="220" t="s">
        <v>1495</v>
      </c>
      <c r="Z241" s="220" t="s">
        <v>1494</v>
      </c>
    </row>
    <row r="242" spans="1:255" s="114" customFormat="1" ht="15" customHeight="1" x14ac:dyDescent="0.25">
      <c r="A242" s="142">
        <v>2148</v>
      </c>
      <c r="B242" s="142"/>
      <c r="C242" s="34" t="s">
        <v>28</v>
      </c>
      <c r="D242" s="345">
        <v>18798</v>
      </c>
      <c r="E242" s="344" t="s">
        <v>65</v>
      </c>
      <c r="F242" s="343" t="str">
        <f>VLOOKUP('Qualifies DC France 2024'!A242,Présélections!A:J,3,FALSE)</f>
        <v>LAURENT Martine</v>
      </c>
      <c r="G242" s="59" t="s">
        <v>260</v>
      </c>
      <c r="H242" s="59" t="s">
        <v>261</v>
      </c>
      <c r="I242" s="59"/>
      <c r="J242" s="291" t="s">
        <v>134</v>
      </c>
      <c r="K242" s="112">
        <v>0.769706</v>
      </c>
      <c r="L242" s="32"/>
      <c r="M242" s="155">
        <v>45</v>
      </c>
      <c r="N242" s="169">
        <v>0</v>
      </c>
      <c r="O242" s="169">
        <v>0</v>
      </c>
      <c r="P242" s="158">
        <v>55</v>
      </c>
      <c r="Q242" s="159"/>
      <c r="R242" s="172">
        <v>34.636769999999999</v>
      </c>
      <c r="S242" s="312" t="s">
        <v>1353</v>
      </c>
      <c r="T242" s="312" t="s">
        <v>1353</v>
      </c>
      <c r="U242" s="231" t="s">
        <v>1330</v>
      </c>
      <c r="V242" s="315">
        <v>45139</v>
      </c>
      <c r="W242" s="148" t="s">
        <v>65</v>
      </c>
      <c r="X242" s="147" t="s">
        <v>34</v>
      </c>
      <c r="Y242" s="220" t="s">
        <v>1495</v>
      </c>
      <c r="Z242" s="220" t="s">
        <v>1494</v>
      </c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</row>
    <row r="243" spans="1:255" s="114" customFormat="1" ht="15" customHeight="1" x14ac:dyDescent="0.25">
      <c r="A243" s="142">
        <v>45546</v>
      </c>
      <c r="B243" s="142" t="s">
        <v>1048</v>
      </c>
      <c r="C243" s="59" t="s">
        <v>38</v>
      </c>
      <c r="D243" s="345">
        <v>38895</v>
      </c>
      <c r="E243" s="344" t="s">
        <v>72</v>
      </c>
      <c r="F243" s="343" t="str">
        <f>VLOOKUP('Qualifies DC France 2024'!A243,Présélections!A:J,3,FALSE)</f>
        <v>BURGAUD-PACAUD Aubin</v>
      </c>
      <c r="G243" s="59" t="s">
        <v>1050</v>
      </c>
      <c r="H243" s="59" t="s">
        <v>1051</v>
      </c>
      <c r="I243" s="59">
        <v>52.2</v>
      </c>
      <c r="J243" s="291" t="s">
        <v>1052</v>
      </c>
      <c r="K243" s="112">
        <v>0.64636800000000005</v>
      </c>
      <c r="L243" s="32"/>
      <c r="M243" s="155">
        <v>55</v>
      </c>
      <c r="N243" s="156">
        <v>60</v>
      </c>
      <c r="O243" s="161">
        <v>65</v>
      </c>
      <c r="P243" s="158">
        <v>65</v>
      </c>
      <c r="Q243" s="159"/>
      <c r="R243" s="172">
        <v>42.013920000000006</v>
      </c>
      <c r="S243" s="312" t="s">
        <v>34</v>
      </c>
      <c r="T243" s="312" t="s">
        <v>61</v>
      </c>
      <c r="U243" s="231" t="s">
        <v>44</v>
      </c>
      <c r="V243" s="315">
        <v>45228</v>
      </c>
      <c r="W243" s="148" t="s">
        <v>72</v>
      </c>
      <c r="X243" s="147" t="s">
        <v>34</v>
      </c>
      <c r="Y243" s="220" t="s">
        <v>1495</v>
      </c>
      <c r="Z243" s="220" t="s">
        <v>1494</v>
      </c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</row>
    <row r="244" spans="1:255" s="114" customFormat="1" ht="15" customHeight="1" x14ac:dyDescent="0.25">
      <c r="A244" s="32">
        <v>45274</v>
      </c>
      <c r="B244" s="93" t="s">
        <v>75</v>
      </c>
      <c r="C244" s="34" t="s">
        <v>38</v>
      </c>
      <c r="D244" s="145">
        <v>39312</v>
      </c>
      <c r="E244" s="344" t="s">
        <v>72</v>
      </c>
      <c r="F244" s="343" t="str">
        <f>VLOOKUP('Qualifies DC France 2024'!A244,Présélections!A:J,3,FALSE)</f>
        <v>OUASLI PETITJEAN Jad</v>
      </c>
      <c r="G244" s="93" t="s">
        <v>894</v>
      </c>
      <c r="H244" s="34" t="s">
        <v>637</v>
      </c>
      <c r="I244" s="32">
        <v>58.7</v>
      </c>
      <c r="J244" s="291" t="s">
        <v>193</v>
      </c>
      <c r="K244" s="112">
        <v>0.605124</v>
      </c>
      <c r="L244" s="32"/>
      <c r="M244" s="155">
        <v>100</v>
      </c>
      <c r="N244" s="161">
        <v>105</v>
      </c>
      <c r="O244" s="161">
        <v>108</v>
      </c>
      <c r="P244" s="158">
        <v>108</v>
      </c>
      <c r="Q244" s="159"/>
      <c r="R244" s="172">
        <v>65.353391999999999</v>
      </c>
      <c r="S244" s="312" t="s">
        <v>34</v>
      </c>
      <c r="T244" s="312" t="s">
        <v>35</v>
      </c>
      <c r="U244" s="231" t="s">
        <v>71</v>
      </c>
      <c r="V244" s="315">
        <v>45207</v>
      </c>
      <c r="W244" s="148" t="s">
        <v>72</v>
      </c>
      <c r="X244" s="147" t="s">
        <v>34</v>
      </c>
      <c r="Y244" s="220" t="s">
        <v>1495</v>
      </c>
      <c r="Z244" s="220" t="s">
        <v>1494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</row>
    <row r="245" spans="1:255" s="114" customFormat="1" ht="15" customHeight="1" x14ac:dyDescent="0.25">
      <c r="A245" s="32">
        <v>45274</v>
      </c>
      <c r="B245" s="93" t="s">
        <v>635</v>
      </c>
      <c r="C245" s="34" t="s">
        <v>38</v>
      </c>
      <c r="D245" s="145" t="s">
        <v>1352</v>
      </c>
      <c r="E245" s="344" t="s">
        <v>72</v>
      </c>
      <c r="F245" s="343" t="str">
        <f>VLOOKUP('Qualifies DC France 2024'!A245,Présélections!A:J,3,FALSE)</f>
        <v>OUASLI PETITJEAN Jad</v>
      </c>
      <c r="G245" s="93" t="s">
        <v>636</v>
      </c>
      <c r="H245" s="34" t="s">
        <v>637</v>
      </c>
      <c r="I245" s="32">
        <v>57.55</v>
      </c>
      <c r="J245" s="291" t="s">
        <v>193</v>
      </c>
      <c r="K245" s="112">
        <v>0.611846</v>
      </c>
      <c r="L245" s="32"/>
      <c r="M245" s="155">
        <v>65</v>
      </c>
      <c r="N245" s="161">
        <v>80</v>
      </c>
      <c r="O245" s="156">
        <v>85</v>
      </c>
      <c r="P245" s="158">
        <v>85</v>
      </c>
      <c r="Q245" s="159"/>
      <c r="R245" s="172">
        <v>52.006909999999998</v>
      </c>
      <c r="S245" s="312" t="s">
        <v>34</v>
      </c>
      <c r="T245" s="312" t="s">
        <v>43</v>
      </c>
      <c r="U245" s="231" t="s">
        <v>159</v>
      </c>
      <c r="V245" s="315">
        <v>45080</v>
      </c>
      <c r="W245" s="148" t="s">
        <v>72</v>
      </c>
      <c r="X245" s="147" t="s">
        <v>34</v>
      </c>
      <c r="Y245" s="220" t="s">
        <v>1495</v>
      </c>
      <c r="Z245" s="220" t="s">
        <v>1494</v>
      </c>
    </row>
    <row r="246" spans="1:255" s="114" customFormat="1" ht="15" customHeight="1" x14ac:dyDescent="0.25">
      <c r="A246" s="142">
        <v>43168</v>
      </c>
      <c r="B246" s="142" t="s">
        <v>171</v>
      </c>
      <c r="C246" s="34" t="s">
        <v>38</v>
      </c>
      <c r="D246" s="345">
        <v>39331</v>
      </c>
      <c r="E246" s="344" t="s">
        <v>72</v>
      </c>
      <c r="F246" s="343" t="str">
        <f>VLOOKUP('Qualifies DC France 2024'!A246,Présélections!A:J,3,FALSE)</f>
        <v>LEFIZELIER Matyss</v>
      </c>
      <c r="G246" s="59" t="s">
        <v>191</v>
      </c>
      <c r="H246" s="59" t="s">
        <v>192</v>
      </c>
      <c r="I246" s="331">
        <v>58.79</v>
      </c>
      <c r="J246" s="291" t="s">
        <v>193</v>
      </c>
      <c r="K246" s="112">
        <v>0.60460700000000001</v>
      </c>
      <c r="L246" s="32"/>
      <c r="M246" s="155">
        <v>77.5</v>
      </c>
      <c r="N246" s="156">
        <v>80</v>
      </c>
      <c r="O246" s="162">
        <v>85</v>
      </c>
      <c r="P246" s="158">
        <v>80</v>
      </c>
      <c r="Q246" s="159"/>
      <c r="R246" s="172">
        <v>48.368560000000002</v>
      </c>
      <c r="S246" s="312" t="s">
        <v>34</v>
      </c>
      <c r="T246" s="312" t="s">
        <v>43</v>
      </c>
      <c r="U246" s="231" t="s">
        <v>36</v>
      </c>
      <c r="V246" s="315">
        <v>45011</v>
      </c>
      <c r="W246" s="148" t="s">
        <v>72</v>
      </c>
      <c r="X246" s="147" t="s">
        <v>34</v>
      </c>
      <c r="Y246" s="220" t="s">
        <v>1495</v>
      </c>
      <c r="Z246" s="220" t="s">
        <v>1494</v>
      </c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</row>
    <row r="247" spans="1:255" s="114" customFormat="1" ht="15" customHeight="1" x14ac:dyDescent="0.25">
      <c r="A247" s="258">
        <v>50913</v>
      </c>
      <c r="B247" s="235" t="s">
        <v>652</v>
      </c>
      <c r="C247" s="236" t="s">
        <v>38</v>
      </c>
      <c r="D247" s="300">
        <v>38962</v>
      </c>
      <c r="E247" s="184" t="s">
        <v>72</v>
      </c>
      <c r="F247" s="343" t="str">
        <f>VLOOKUP('Qualifies DC France 2024'!A247,Présélections!A:J,3,FALSE)</f>
        <v>GAGNANT Anthony</v>
      </c>
      <c r="G247" s="323" t="s">
        <v>1596</v>
      </c>
      <c r="H247" s="324" t="s">
        <v>364</v>
      </c>
      <c r="I247" s="237">
        <v>55.2</v>
      </c>
      <c r="J247" s="186" t="s">
        <v>193</v>
      </c>
      <c r="K247" s="234">
        <v>0.62631700000000001</v>
      </c>
      <c r="L247" s="230">
        <v>40</v>
      </c>
      <c r="M247" s="209">
        <v>67.5</v>
      </c>
      <c r="N247" s="210">
        <v>72.5</v>
      </c>
      <c r="O247" s="217">
        <v>77.5</v>
      </c>
      <c r="P247" s="219">
        <v>72.5</v>
      </c>
      <c r="Q247" s="211"/>
      <c r="R247" s="212">
        <v>45.407982500000003</v>
      </c>
      <c r="S247" s="192" t="s">
        <v>34</v>
      </c>
      <c r="T247" s="192" t="s">
        <v>61</v>
      </c>
      <c r="U247" s="193" t="s">
        <v>655</v>
      </c>
      <c r="V247" s="194">
        <v>45269</v>
      </c>
      <c r="W247" s="214" t="s">
        <v>72</v>
      </c>
      <c r="X247" s="213" t="s">
        <v>34</v>
      </c>
      <c r="Y247" s="140" t="s">
        <v>1495</v>
      </c>
      <c r="Z247" s="140" t="s">
        <v>1494</v>
      </c>
    </row>
    <row r="248" spans="1:255" s="114" customFormat="1" ht="15" customHeight="1" x14ac:dyDescent="0.25">
      <c r="A248" s="196">
        <v>51057</v>
      </c>
      <c r="B248" s="181" t="s">
        <v>1387</v>
      </c>
      <c r="C248" s="180" t="s">
        <v>38</v>
      </c>
      <c r="D248" s="199">
        <v>38745</v>
      </c>
      <c r="E248" s="184" t="s">
        <v>72</v>
      </c>
      <c r="F248" s="343" t="str">
        <f>VLOOKUP('Qualifies DC France 2024'!A248,Présélections!A:J,3,FALSE)</f>
        <v>MOREAU MENANTEAU Mathys</v>
      </c>
      <c r="G248" s="185" t="s">
        <v>1390</v>
      </c>
      <c r="H248" s="185" t="s">
        <v>197</v>
      </c>
      <c r="I248" s="204">
        <v>57.35</v>
      </c>
      <c r="J248" s="186" t="s">
        <v>193</v>
      </c>
      <c r="K248" s="186">
        <v>0.61303800000000008</v>
      </c>
      <c r="L248" s="182"/>
      <c r="M248" s="187">
        <v>65</v>
      </c>
      <c r="N248" s="189">
        <v>67.5</v>
      </c>
      <c r="O248" s="188">
        <v>67.5</v>
      </c>
      <c r="P248" s="158">
        <v>67.5</v>
      </c>
      <c r="Q248" s="190"/>
      <c r="R248" s="191">
        <v>41.380065000000009</v>
      </c>
      <c r="S248" s="192" t="s">
        <v>34</v>
      </c>
      <c r="T248" s="192" t="s">
        <v>61</v>
      </c>
      <c r="U248" s="193" t="s">
        <v>44</v>
      </c>
      <c r="V248" s="194">
        <v>45248</v>
      </c>
      <c r="W248" s="184" t="s">
        <v>72</v>
      </c>
      <c r="X248" s="192" t="s">
        <v>34</v>
      </c>
      <c r="Y248" s="220" t="s">
        <v>1495</v>
      </c>
      <c r="Z248" s="220" t="s">
        <v>1494</v>
      </c>
    </row>
    <row r="249" spans="1:255" s="114" customFormat="1" ht="15" customHeight="1" x14ac:dyDescent="0.25">
      <c r="A249" s="258">
        <v>50088</v>
      </c>
      <c r="B249" s="235" t="s">
        <v>1691</v>
      </c>
      <c r="C249" s="236" t="s">
        <v>38</v>
      </c>
      <c r="D249" s="300">
        <v>38769</v>
      </c>
      <c r="E249" s="184" t="s">
        <v>72</v>
      </c>
      <c r="F249" s="343" t="str">
        <f>VLOOKUP('Qualifies DC France 2024'!A249,Présélections!A:J,3,FALSE)</f>
        <v>CHAROTTE Maxime</v>
      </c>
      <c r="G249" s="323" t="s">
        <v>1692</v>
      </c>
      <c r="H249" s="230" t="s">
        <v>115</v>
      </c>
      <c r="I249" s="237">
        <v>57.2</v>
      </c>
      <c r="J249" s="186" t="s">
        <v>193</v>
      </c>
      <c r="K249" s="234">
        <v>0.61393700000000007</v>
      </c>
      <c r="L249" s="230">
        <v>4</v>
      </c>
      <c r="M249" s="209">
        <v>65</v>
      </c>
      <c r="N249" s="216"/>
      <c r="O249" s="216"/>
      <c r="P249" s="219">
        <v>65</v>
      </c>
      <c r="Q249" s="211"/>
      <c r="R249" s="212">
        <v>39.905905000000004</v>
      </c>
      <c r="S249" s="192" t="s">
        <v>34</v>
      </c>
      <c r="T249" s="192" t="s">
        <v>61</v>
      </c>
      <c r="U249" s="193" t="s">
        <v>71</v>
      </c>
      <c r="V249" s="194">
        <v>45269</v>
      </c>
      <c r="W249" s="214" t="s">
        <v>72</v>
      </c>
      <c r="X249" s="213" t="s">
        <v>34</v>
      </c>
      <c r="Y249" s="140" t="s">
        <v>1495</v>
      </c>
      <c r="Z249" s="140" t="s">
        <v>1494</v>
      </c>
    </row>
    <row r="250" spans="1:255" s="114" customFormat="1" ht="15" customHeight="1" x14ac:dyDescent="0.25">
      <c r="A250" s="142">
        <v>45672</v>
      </c>
      <c r="B250" s="142" t="s">
        <v>171</v>
      </c>
      <c r="C250" s="34" t="s">
        <v>38</v>
      </c>
      <c r="D250" s="345">
        <v>39241</v>
      </c>
      <c r="E250" s="344" t="s">
        <v>72</v>
      </c>
      <c r="F250" s="343" t="str">
        <f>VLOOKUP('Qualifies DC France 2024'!A250,Présélections!A:J,3,FALSE)</f>
        <v>AZPILEGOR Nathan</v>
      </c>
      <c r="G250" s="59" t="s">
        <v>194</v>
      </c>
      <c r="H250" s="59" t="s">
        <v>195</v>
      </c>
      <c r="I250" s="331">
        <v>55.08</v>
      </c>
      <c r="J250" s="291" t="s">
        <v>193</v>
      </c>
      <c r="K250" s="112">
        <v>0.62708399999999997</v>
      </c>
      <c r="L250" s="32"/>
      <c r="M250" s="163">
        <v>65</v>
      </c>
      <c r="N250" s="162">
        <v>65</v>
      </c>
      <c r="O250" s="156">
        <v>65</v>
      </c>
      <c r="P250" s="158">
        <v>65</v>
      </c>
      <c r="Q250" s="159"/>
      <c r="R250" s="172">
        <v>40.760459999999995</v>
      </c>
      <c r="S250" s="312" t="s">
        <v>34</v>
      </c>
      <c r="T250" s="312" t="s">
        <v>61</v>
      </c>
      <c r="U250" s="231" t="s">
        <v>159</v>
      </c>
      <c r="V250" s="315">
        <v>45080</v>
      </c>
      <c r="W250" s="148" t="s">
        <v>72</v>
      </c>
      <c r="X250" s="147" t="s">
        <v>34</v>
      </c>
      <c r="Y250" s="220" t="s">
        <v>1495</v>
      </c>
      <c r="Z250" s="220" t="s">
        <v>1494</v>
      </c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</row>
    <row r="251" spans="1:255" s="114" customFormat="1" ht="15" customHeight="1" x14ac:dyDescent="0.25">
      <c r="A251" s="142">
        <v>51937</v>
      </c>
      <c r="B251" s="142" t="s">
        <v>389</v>
      </c>
      <c r="C251" s="34" t="s">
        <v>38</v>
      </c>
      <c r="D251" s="345">
        <v>39174</v>
      </c>
      <c r="E251" s="344" t="s">
        <v>72</v>
      </c>
      <c r="F251" s="343" t="str">
        <f>VLOOKUP('Qualifies DC France 2024'!A251,Présélections!A:J,3,FALSE)</f>
        <v>NIOCHET Lilo</v>
      </c>
      <c r="G251" s="59" t="s">
        <v>1256</v>
      </c>
      <c r="H251" s="59" t="s">
        <v>1257</v>
      </c>
      <c r="I251" s="331">
        <v>65.95</v>
      </c>
      <c r="J251" s="291" t="s">
        <v>78</v>
      </c>
      <c r="K251" s="112">
        <v>0.56744000000000006</v>
      </c>
      <c r="L251" s="32"/>
      <c r="M251" s="209">
        <v>90</v>
      </c>
      <c r="N251" s="215">
        <v>97.5</v>
      </c>
      <c r="O251" s="215">
        <v>100</v>
      </c>
      <c r="P251" s="219">
        <v>100</v>
      </c>
      <c r="Q251" s="211"/>
      <c r="R251" s="212">
        <v>56.744000000000007</v>
      </c>
      <c r="S251" s="192" t="s">
        <v>34</v>
      </c>
      <c r="T251" s="192" t="s">
        <v>43</v>
      </c>
      <c r="U251" s="193" t="s">
        <v>321</v>
      </c>
      <c r="V251" s="194">
        <v>45262</v>
      </c>
      <c r="W251" s="214" t="s">
        <v>72</v>
      </c>
      <c r="X251" s="213" t="s">
        <v>34</v>
      </c>
      <c r="Y251" s="220" t="s">
        <v>1495</v>
      </c>
      <c r="Z251" s="220" t="s">
        <v>1494</v>
      </c>
    </row>
    <row r="252" spans="1:255" s="114" customFormat="1" ht="15" customHeight="1" x14ac:dyDescent="0.25">
      <c r="A252" s="258">
        <v>43929</v>
      </c>
      <c r="B252" s="235" t="s">
        <v>1693</v>
      </c>
      <c r="C252" s="236" t="s">
        <v>38</v>
      </c>
      <c r="D252" s="300">
        <v>38784</v>
      </c>
      <c r="E252" s="184" t="s">
        <v>72</v>
      </c>
      <c r="F252" s="343" t="str">
        <f>VLOOKUP('Qualifies DC France 2024'!A252,Présélections!A:J,3,FALSE)</f>
        <v>ISMAIL Yannis</v>
      </c>
      <c r="G252" s="323" t="s">
        <v>1695</v>
      </c>
      <c r="H252" s="230" t="s">
        <v>1696</v>
      </c>
      <c r="I252" s="237">
        <v>65.5</v>
      </c>
      <c r="J252" s="186" t="s">
        <v>78</v>
      </c>
      <c r="K252" s="234">
        <v>0.56956700000000005</v>
      </c>
      <c r="L252" s="230">
        <v>16</v>
      </c>
      <c r="M252" s="209">
        <v>100</v>
      </c>
      <c r="N252" s="217">
        <v>120</v>
      </c>
      <c r="O252" s="217">
        <v>120</v>
      </c>
      <c r="P252" s="219">
        <v>100</v>
      </c>
      <c r="Q252" s="211"/>
      <c r="R252" s="212">
        <v>56.956700000000005</v>
      </c>
      <c r="S252" s="192" t="s">
        <v>34</v>
      </c>
      <c r="T252" s="192" t="s">
        <v>43</v>
      </c>
      <c r="U252" s="193" t="s">
        <v>71</v>
      </c>
      <c r="V252" s="194">
        <v>45269</v>
      </c>
      <c r="W252" s="214" t="s">
        <v>72</v>
      </c>
      <c r="X252" s="213" t="s">
        <v>34</v>
      </c>
      <c r="Y252" s="140" t="s">
        <v>1495</v>
      </c>
      <c r="Z252" s="140" t="s">
        <v>1494</v>
      </c>
    </row>
    <row r="253" spans="1:255" s="114" customFormat="1" ht="15" customHeight="1" x14ac:dyDescent="0.25">
      <c r="A253" s="142">
        <v>46819</v>
      </c>
      <c r="B253" s="142" t="s">
        <v>1421</v>
      </c>
      <c r="C253" s="34" t="s">
        <v>38</v>
      </c>
      <c r="D253" s="345">
        <v>38762</v>
      </c>
      <c r="E253" s="344" t="s">
        <v>72</v>
      </c>
      <c r="F253" s="343" t="str">
        <f>VLOOKUP('Qualifies DC France 2024'!A253,Présélections!A:J,3,FALSE)</f>
        <v>HAMADOUCHE Dari</v>
      </c>
      <c r="G253" s="59" t="s">
        <v>1434</v>
      </c>
      <c r="H253" s="59" t="s">
        <v>1435</v>
      </c>
      <c r="I253" s="59">
        <v>64.400000000000006</v>
      </c>
      <c r="J253" s="291" t="s">
        <v>78</v>
      </c>
      <c r="K253" s="112">
        <v>0.57487600000000005</v>
      </c>
      <c r="L253" s="32"/>
      <c r="M253" s="163">
        <v>90</v>
      </c>
      <c r="N253" s="156">
        <v>100</v>
      </c>
      <c r="O253" s="162">
        <v>107.5</v>
      </c>
      <c r="P253" s="158">
        <v>100</v>
      </c>
      <c r="Q253" s="159"/>
      <c r="R253" s="172">
        <v>57.487600000000008</v>
      </c>
      <c r="S253" s="312" t="s">
        <v>34</v>
      </c>
      <c r="T253" s="312" t="s">
        <v>43</v>
      </c>
      <c r="U253" s="231" t="s">
        <v>486</v>
      </c>
      <c r="V253" s="315">
        <v>45256</v>
      </c>
      <c r="W253" s="148" t="s">
        <v>72</v>
      </c>
      <c r="X253" s="147" t="s">
        <v>34</v>
      </c>
      <c r="Y253" s="220" t="s">
        <v>1495</v>
      </c>
      <c r="Z253" s="220" t="s">
        <v>1494</v>
      </c>
    </row>
    <row r="254" spans="1:255" s="114" customFormat="1" ht="20.100000000000001" customHeight="1" x14ac:dyDescent="0.25">
      <c r="A254" s="258">
        <v>47417</v>
      </c>
      <c r="B254" s="235" t="s">
        <v>1597</v>
      </c>
      <c r="C254" s="236" t="s">
        <v>38</v>
      </c>
      <c r="D254" s="300">
        <v>38813</v>
      </c>
      <c r="E254" s="184" t="s">
        <v>72</v>
      </c>
      <c r="F254" s="343" t="str">
        <f>VLOOKUP('Qualifies DC France 2024'!A254,Présélections!A:J,3,FALSE)</f>
        <v>ULPAT Alexandre</v>
      </c>
      <c r="G254" s="323" t="s">
        <v>1598</v>
      </c>
      <c r="H254" s="324" t="s">
        <v>164</v>
      </c>
      <c r="I254" s="230">
        <v>65.400000000000006</v>
      </c>
      <c r="J254" s="186" t="s">
        <v>78</v>
      </c>
      <c r="K254" s="234">
        <v>0.57004300000000008</v>
      </c>
      <c r="L254" s="230">
        <v>53</v>
      </c>
      <c r="M254" s="209">
        <v>90</v>
      </c>
      <c r="N254" s="215">
        <v>95</v>
      </c>
      <c r="O254" s="217">
        <v>100</v>
      </c>
      <c r="P254" s="219">
        <v>95</v>
      </c>
      <c r="Q254" s="211"/>
      <c r="R254" s="212">
        <v>54.154085000000009</v>
      </c>
      <c r="S254" s="192" t="s">
        <v>34</v>
      </c>
      <c r="T254" s="192" t="s">
        <v>43</v>
      </c>
      <c r="U254" s="193" t="s">
        <v>655</v>
      </c>
      <c r="V254" s="194">
        <v>45269</v>
      </c>
      <c r="W254" s="214" t="s">
        <v>72</v>
      </c>
      <c r="X254" s="213" t="s">
        <v>34</v>
      </c>
      <c r="Y254" s="140" t="s">
        <v>1495</v>
      </c>
      <c r="Z254" s="140" t="s">
        <v>1494</v>
      </c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</row>
    <row r="255" spans="1:255" s="114" customFormat="1" ht="15" customHeight="1" x14ac:dyDescent="0.25">
      <c r="A255" s="258">
        <v>50849</v>
      </c>
      <c r="B255" s="235" t="s">
        <v>1574</v>
      </c>
      <c r="C255" s="236" t="s">
        <v>38</v>
      </c>
      <c r="D255" s="300">
        <v>39267</v>
      </c>
      <c r="E255" s="184" t="s">
        <v>72</v>
      </c>
      <c r="F255" s="343" t="str">
        <f>VLOOKUP('Qualifies DC France 2024'!A255,Présélections!A:J,3,FALSE)</f>
        <v>GILLOT Shawn</v>
      </c>
      <c r="G255" s="323" t="s">
        <v>1599</v>
      </c>
      <c r="H255" s="324" t="s">
        <v>1600</v>
      </c>
      <c r="I255" s="230">
        <v>62.85</v>
      </c>
      <c r="J255" s="186" t="s">
        <v>78</v>
      </c>
      <c r="K255" s="234">
        <v>0.58262999999999998</v>
      </c>
      <c r="L255" s="230">
        <v>34</v>
      </c>
      <c r="M255" s="209">
        <v>85</v>
      </c>
      <c r="N255" s="215">
        <v>90</v>
      </c>
      <c r="O255" s="216">
        <v>95</v>
      </c>
      <c r="P255" s="219">
        <v>90</v>
      </c>
      <c r="Q255" s="211"/>
      <c r="R255" s="212">
        <v>52.436700000000002</v>
      </c>
      <c r="S255" s="192" t="s">
        <v>34</v>
      </c>
      <c r="T255" s="192" t="s">
        <v>43</v>
      </c>
      <c r="U255" s="193" t="s">
        <v>655</v>
      </c>
      <c r="V255" s="194">
        <v>45269</v>
      </c>
      <c r="W255" s="214" t="s">
        <v>72</v>
      </c>
      <c r="X255" s="213" t="s">
        <v>34</v>
      </c>
      <c r="Y255" s="140" t="s">
        <v>1495</v>
      </c>
      <c r="Z255" s="140" t="s">
        <v>1494</v>
      </c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</row>
    <row r="256" spans="1:255" s="114" customFormat="1" ht="15" customHeight="1" x14ac:dyDescent="0.25">
      <c r="A256" s="294">
        <v>52572</v>
      </c>
      <c r="B256" s="292" t="s">
        <v>401</v>
      </c>
      <c r="C256" s="236" t="s">
        <v>38</v>
      </c>
      <c r="D256" s="300">
        <v>38818</v>
      </c>
      <c r="E256" s="184" t="s">
        <v>72</v>
      </c>
      <c r="F256" s="343" t="str">
        <f>VLOOKUP('Qualifies DC France 2024'!A256,Présélections!A:J,3,FALSE)</f>
        <v>BIDAULT Kylian</v>
      </c>
      <c r="G256" s="301" t="s">
        <v>1147</v>
      </c>
      <c r="H256" s="302" t="s">
        <v>1024</v>
      </c>
      <c r="I256" s="230">
        <v>65.33</v>
      </c>
      <c r="J256" s="186" t="s">
        <v>78</v>
      </c>
      <c r="K256" s="234">
        <v>0.57037800000000005</v>
      </c>
      <c r="L256" s="230">
        <v>24</v>
      </c>
      <c r="M256" s="209">
        <v>80</v>
      </c>
      <c r="N256" s="210">
        <v>87.5</v>
      </c>
      <c r="O256" s="210">
        <v>90</v>
      </c>
      <c r="P256" s="219">
        <v>90</v>
      </c>
      <c r="Q256" s="211"/>
      <c r="R256" s="212">
        <v>51.334020000000002</v>
      </c>
      <c r="S256" s="192" t="s">
        <v>34</v>
      </c>
      <c r="T256" s="192" t="s">
        <v>43</v>
      </c>
      <c r="U256" s="193" t="s">
        <v>400</v>
      </c>
      <c r="V256" s="194">
        <v>45276</v>
      </c>
      <c r="W256" s="214" t="s">
        <v>72</v>
      </c>
      <c r="X256" s="213" t="s">
        <v>34</v>
      </c>
      <c r="Y256" s="140" t="s">
        <v>1495</v>
      </c>
      <c r="Z256" s="140" t="s">
        <v>1494</v>
      </c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</row>
    <row r="257" spans="1:255" s="114" customFormat="1" ht="15" customHeight="1" x14ac:dyDescent="0.25">
      <c r="A257" s="32">
        <v>49156</v>
      </c>
      <c r="B257" s="93" t="s">
        <v>652</v>
      </c>
      <c r="C257" s="34" t="s">
        <v>38</v>
      </c>
      <c r="D257" s="145">
        <v>39042</v>
      </c>
      <c r="E257" s="344" t="s">
        <v>72</v>
      </c>
      <c r="F257" s="343" t="str">
        <f>VLOOKUP('Qualifies DC France 2024'!A257,Présélections!A:J,3,FALSE)</f>
        <v>BERKI Eduard</v>
      </c>
      <c r="G257" s="93" t="s">
        <v>653</v>
      </c>
      <c r="H257" s="34" t="s">
        <v>654</v>
      </c>
      <c r="I257" s="92">
        <v>65.2</v>
      </c>
      <c r="J257" s="291" t="s">
        <v>78</v>
      </c>
      <c r="K257" s="112">
        <v>0.57100000000000006</v>
      </c>
      <c r="L257" s="32"/>
      <c r="M257" s="155">
        <v>85</v>
      </c>
      <c r="N257" s="156">
        <v>90</v>
      </c>
      <c r="O257" s="162">
        <v>95</v>
      </c>
      <c r="P257" s="158">
        <v>90</v>
      </c>
      <c r="Q257" s="159"/>
      <c r="R257" s="172">
        <v>51.390000000000008</v>
      </c>
      <c r="S257" s="312" t="s">
        <v>34</v>
      </c>
      <c r="T257" s="312" t="s">
        <v>43</v>
      </c>
      <c r="U257" s="231" t="s">
        <v>655</v>
      </c>
      <c r="V257" s="315">
        <v>45088</v>
      </c>
      <c r="W257" s="148" t="s">
        <v>72</v>
      </c>
      <c r="X257" s="147" t="s">
        <v>34</v>
      </c>
      <c r="Y257" s="220" t="s">
        <v>1495</v>
      </c>
      <c r="Z257" s="220" t="s">
        <v>1494</v>
      </c>
    </row>
    <row r="258" spans="1:255" s="114" customFormat="1" ht="20.100000000000001" customHeight="1" x14ac:dyDescent="0.25">
      <c r="A258" s="142">
        <v>43168</v>
      </c>
      <c r="B258" s="142" t="s">
        <v>171</v>
      </c>
      <c r="C258" s="34" t="s">
        <v>38</v>
      </c>
      <c r="D258" s="345">
        <v>39331</v>
      </c>
      <c r="E258" s="344" t="s">
        <v>72</v>
      </c>
      <c r="F258" s="343" t="str">
        <f>VLOOKUP('Qualifies DC France 2024'!A258,Présélections!A:J,3,FALSE)</f>
        <v>LEFIZELIER Matyss</v>
      </c>
      <c r="G258" s="59" t="s">
        <v>191</v>
      </c>
      <c r="H258" s="59" t="s">
        <v>192</v>
      </c>
      <c r="I258" s="331">
        <v>61.62</v>
      </c>
      <c r="J258" s="291" t="s">
        <v>78</v>
      </c>
      <c r="K258" s="112">
        <v>0.58902500000000002</v>
      </c>
      <c r="L258" s="32"/>
      <c r="M258" s="155">
        <v>85</v>
      </c>
      <c r="N258" s="156">
        <v>87.5</v>
      </c>
      <c r="O258" s="162">
        <v>90</v>
      </c>
      <c r="P258" s="158">
        <v>87.5</v>
      </c>
      <c r="Q258" s="159"/>
      <c r="R258" s="172">
        <v>51.539687499999999</v>
      </c>
      <c r="S258" s="312" t="s">
        <v>34</v>
      </c>
      <c r="T258" s="312" t="s">
        <v>61</v>
      </c>
      <c r="U258" s="231" t="s">
        <v>159</v>
      </c>
      <c r="V258" s="315">
        <v>45080</v>
      </c>
      <c r="W258" s="148" t="s">
        <v>72</v>
      </c>
      <c r="X258" s="147" t="s">
        <v>34</v>
      </c>
      <c r="Y258" s="220" t="s">
        <v>1495</v>
      </c>
      <c r="Z258" s="220" t="s">
        <v>1494</v>
      </c>
    </row>
    <row r="259" spans="1:255" s="114" customFormat="1" ht="20.100000000000001" customHeight="1" x14ac:dyDescent="0.25">
      <c r="A259" s="142">
        <v>50680</v>
      </c>
      <c r="B259" s="93" t="s">
        <v>830</v>
      </c>
      <c r="C259" s="34" t="s">
        <v>38</v>
      </c>
      <c r="D259" s="145">
        <v>38750</v>
      </c>
      <c r="E259" s="344" t="s">
        <v>72</v>
      </c>
      <c r="F259" s="343" t="str">
        <f>VLOOKUP('Qualifies DC France 2024'!A259,Présélections!A:J,3,FALSE)</f>
        <v>LAMOUR Matteo</v>
      </c>
      <c r="G259" s="93" t="s">
        <v>867</v>
      </c>
      <c r="H259" s="34" t="s">
        <v>868</v>
      </c>
      <c r="I259" s="32">
        <v>63.164999999999999</v>
      </c>
      <c r="J259" s="291" t="s">
        <v>78</v>
      </c>
      <c r="K259" s="112">
        <v>0.58102799999999999</v>
      </c>
      <c r="L259" s="32"/>
      <c r="M259" s="155">
        <v>80</v>
      </c>
      <c r="N259" s="156">
        <v>85</v>
      </c>
      <c r="O259" s="162">
        <v>90</v>
      </c>
      <c r="P259" s="158">
        <v>85</v>
      </c>
      <c r="Q259" s="159"/>
      <c r="R259" s="172">
        <v>49.38738</v>
      </c>
      <c r="S259" s="312" t="s">
        <v>34</v>
      </c>
      <c r="T259" s="312" t="s">
        <v>61</v>
      </c>
      <c r="U259" s="231" t="s">
        <v>493</v>
      </c>
      <c r="V259" s="315">
        <v>45207</v>
      </c>
      <c r="W259" s="148" t="s">
        <v>72</v>
      </c>
      <c r="X259" s="147" t="s">
        <v>34</v>
      </c>
      <c r="Y259" s="220" t="s">
        <v>1495</v>
      </c>
      <c r="Z259" s="220" t="s">
        <v>1494</v>
      </c>
    </row>
    <row r="260" spans="1:255" s="114" customFormat="1" ht="15" customHeight="1" x14ac:dyDescent="0.25">
      <c r="A260" s="294">
        <v>49009</v>
      </c>
      <c r="B260" s="292" t="s">
        <v>1706</v>
      </c>
      <c r="C260" s="236" t="s">
        <v>38</v>
      </c>
      <c r="D260" s="300">
        <v>38839</v>
      </c>
      <c r="E260" s="184" t="s">
        <v>72</v>
      </c>
      <c r="F260" s="343" t="str">
        <f>VLOOKUP('Qualifies DC France 2024'!A260,Présélections!A:J,3,FALSE)</f>
        <v>DE CONINCK ZULEMARO Ethan</v>
      </c>
      <c r="G260" s="301" t="s">
        <v>1718</v>
      </c>
      <c r="H260" s="302" t="s">
        <v>949</v>
      </c>
      <c r="I260" s="237">
        <v>63.98</v>
      </c>
      <c r="J260" s="186" t="s">
        <v>78</v>
      </c>
      <c r="K260" s="234">
        <v>0.57694500000000004</v>
      </c>
      <c r="L260" s="230">
        <v>26</v>
      </c>
      <c r="M260" s="209">
        <v>80</v>
      </c>
      <c r="N260" s="210">
        <v>85</v>
      </c>
      <c r="O260" s="217">
        <v>90</v>
      </c>
      <c r="P260" s="219">
        <v>85</v>
      </c>
      <c r="Q260" s="211"/>
      <c r="R260" s="212">
        <v>49.040325000000003</v>
      </c>
      <c r="S260" s="192" t="s">
        <v>34</v>
      </c>
      <c r="T260" s="192" t="s">
        <v>61</v>
      </c>
      <c r="U260" s="193" t="s">
        <v>400</v>
      </c>
      <c r="V260" s="194">
        <v>45276</v>
      </c>
      <c r="W260" s="214" t="s">
        <v>72</v>
      </c>
      <c r="X260" s="213" t="s">
        <v>34</v>
      </c>
      <c r="Y260" s="140" t="s">
        <v>1495</v>
      </c>
      <c r="Z260" s="140" t="s">
        <v>1494</v>
      </c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</row>
    <row r="261" spans="1:255" s="114" customFormat="1" ht="15" customHeight="1" x14ac:dyDescent="0.25">
      <c r="A261" s="297">
        <v>45672</v>
      </c>
      <c r="B261" s="245" t="s">
        <v>171</v>
      </c>
      <c r="C261" s="236" t="s">
        <v>38</v>
      </c>
      <c r="D261" s="298">
        <v>39241</v>
      </c>
      <c r="E261" s="184" t="s">
        <v>72</v>
      </c>
      <c r="F261" s="343" t="str">
        <f>VLOOKUP('Qualifies DC France 2024'!A261,Présélections!A:J,3,FALSE)</f>
        <v>AZPILEGOR Nathan</v>
      </c>
      <c r="G261" s="299" t="s">
        <v>194</v>
      </c>
      <c r="H261" s="299" t="s">
        <v>195</v>
      </c>
      <c r="I261" s="237">
        <v>61.1</v>
      </c>
      <c r="J261" s="186" t="s">
        <v>78</v>
      </c>
      <c r="K261" s="234">
        <v>0.59179500000000007</v>
      </c>
      <c r="L261" s="230">
        <v>37</v>
      </c>
      <c r="M261" s="209">
        <v>80</v>
      </c>
      <c r="N261" s="215">
        <v>82.5</v>
      </c>
      <c r="O261" s="216">
        <v>85</v>
      </c>
      <c r="P261" s="219">
        <v>82.5</v>
      </c>
      <c r="Q261" s="211"/>
      <c r="R261" s="212">
        <v>48.823087500000007</v>
      </c>
      <c r="S261" s="192" t="s">
        <v>34</v>
      </c>
      <c r="T261" s="192" t="s">
        <v>61</v>
      </c>
      <c r="U261" s="193" t="s">
        <v>36</v>
      </c>
      <c r="V261" s="194">
        <v>45276</v>
      </c>
      <c r="W261" s="214" t="s">
        <v>72</v>
      </c>
      <c r="X261" s="213" t="s">
        <v>34</v>
      </c>
      <c r="Y261" s="140" t="s">
        <v>1495</v>
      </c>
      <c r="Z261" s="140" t="s">
        <v>1494</v>
      </c>
      <c r="AA261" s="183"/>
      <c r="AB261" s="183"/>
      <c r="AC261" s="225"/>
      <c r="AD261" s="225"/>
      <c r="AE261" s="225"/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25"/>
      <c r="AU261" s="225"/>
      <c r="AV261" s="225"/>
      <c r="AW261" s="225"/>
      <c r="AX261" s="225"/>
      <c r="AY261" s="225"/>
      <c r="AZ261" s="225"/>
      <c r="BA261" s="225"/>
      <c r="BB261" s="225"/>
      <c r="BC261" s="225"/>
      <c r="BD261" s="225"/>
      <c r="BE261" s="225"/>
      <c r="BF261" s="225"/>
      <c r="BG261" s="225"/>
      <c r="BH261" s="225"/>
      <c r="BI261" s="225"/>
      <c r="BJ261" s="225"/>
      <c r="BK261" s="225"/>
      <c r="BL261" s="225"/>
      <c r="BM261" s="225"/>
      <c r="BN261" s="225"/>
      <c r="BO261" s="225"/>
      <c r="BP261" s="225"/>
      <c r="BQ261" s="225"/>
      <c r="BR261" s="225"/>
      <c r="BS261" s="225"/>
      <c r="BT261" s="225"/>
      <c r="BU261" s="225"/>
      <c r="BV261" s="225"/>
      <c r="BW261" s="225"/>
      <c r="BX261" s="225"/>
      <c r="BY261" s="225"/>
      <c r="BZ261" s="225"/>
      <c r="CA261" s="225"/>
      <c r="CB261" s="225"/>
      <c r="CC261" s="225"/>
      <c r="CD261" s="225"/>
      <c r="CE261" s="225"/>
      <c r="CF261" s="225"/>
      <c r="CG261" s="225"/>
      <c r="CH261" s="225"/>
      <c r="CI261" s="225"/>
      <c r="CJ261" s="225"/>
      <c r="CK261" s="225"/>
      <c r="CL261" s="225"/>
      <c r="CM261" s="225"/>
      <c r="CN261" s="225"/>
      <c r="CO261" s="225"/>
      <c r="CP261" s="225"/>
      <c r="CQ261" s="225"/>
      <c r="CR261" s="225"/>
      <c r="CS261" s="225"/>
      <c r="CT261" s="225"/>
      <c r="CU261" s="225"/>
      <c r="CV261" s="225"/>
      <c r="CW261" s="225"/>
      <c r="CX261" s="225"/>
      <c r="CY261" s="225"/>
      <c r="CZ261" s="225"/>
      <c r="DA261" s="225"/>
      <c r="DB261" s="225"/>
      <c r="DC261" s="225"/>
      <c r="DD261" s="225"/>
      <c r="DE261" s="225"/>
      <c r="DF261" s="225"/>
      <c r="DG261" s="225"/>
      <c r="DH261" s="225"/>
      <c r="DI261" s="225"/>
      <c r="DJ261" s="225"/>
      <c r="DK261" s="225"/>
      <c r="DL261" s="225"/>
      <c r="DM261" s="225"/>
      <c r="DN261" s="225"/>
      <c r="DO261" s="225"/>
      <c r="DP261" s="225"/>
      <c r="DQ261" s="225"/>
      <c r="DR261" s="225"/>
      <c r="DS261" s="225"/>
      <c r="DT261" s="225"/>
      <c r="DU261" s="225"/>
      <c r="DV261" s="225"/>
      <c r="DW261" s="225"/>
      <c r="DX261" s="225"/>
      <c r="DY261" s="225"/>
      <c r="DZ261" s="225"/>
      <c r="EA261" s="225"/>
      <c r="EB261" s="225"/>
      <c r="EC261" s="225"/>
      <c r="ED261" s="225"/>
      <c r="EE261" s="225"/>
      <c r="EF261" s="225"/>
      <c r="EG261" s="225"/>
      <c r="EH261" s="225"/>
      <c r="EI261" s="225"/>
      <c r="EJ261" s="225"/>
      <c r="EK261" s="225"/>
      <c r="EL261" s="225"/>
      <c r="EM261" s="225"/>
      <c r="EN261" s="225"/>
      <c r="EO261" s="225"/>
      <c r="EP261" s="225"/>
      <c r="EQ261" s="225"/>
      <c r="ER261" s="225"/>
      <c r="ES261" s="225"/>
      <c r="ET261" s="225"/>
      <c r="EU261" s="225"/>
      <c r="EV261" s="225"/>
      <c r="EW261" s="225"/>
      <c r="EX261" s="225"/>
      <c r="EY261" s="225"/>
      <c r="EZ261" s="225"/>
      <c r="FA261" s="225"/>
      <c r="FB261" s="225"/>
      <c r="FC261" s="225"/>
      <c r="FD261" s="225"/>
      <c r="FE261" s="225"/>
      <c r="FF261" s="225"/>
      <c r="FG261" s="225"/>
      <c r="FH261" s="225"/>
      <c r="FI261" s="225"/>
      <c r="FJ261" s="225"/>
      <c r="FK261" s="225"/>
      <c r="FL261" s="225"/>
      <c r="FM261" s="225"/>
      <c r="FN261" s="225"/>
      <c r="FO261" s="225"/>
      <c r="FP261" s="225"/>
      <c r="FQ261" s="225"/>
      <c r="FR261" s="225"/>
      <c r="FS261" s="225"/>
      <c r="FT261" s="225"/>
      <c r="FU261" s="225"/>
      <c r="FV261" s="225"/>
      <c r="FW261" s="225"/>
      <c r="FX261" s="225"/>
      <c r="FY261" s="225"/>
      <c r="FZ261" s="225"/>
      <c r="GA261" s="225"/>
      <c r="GB261" s="225"/>
      <c r="GC261" s="225"/>
      <c r="GD261" s="225"/>
      <c r="GE261" s="225"/>
      <c r="GF261" s="225"/>
      <c r="GG261" s="225"/>
      <c r="GH261" s="225"/>
      <c r="GI261" s="225"/>
      <c r="GJ261" s="225"/>
      <c r="GK261" s="225"/>
      <c r="GL261" s="225"/>
      <c r="GM261" s="225"/>
      <c r="GN261" s="225"/>
      <c r="GO261" s="225"/>
      <c r="GP261" s="225"/>
      <c r="GQ261" s="225"/>
      <c r="GR261" s="225"/>
      <c r="GS261" s="225"/>
      <c r="GT261" s="225"/>
      <c r="GU261" s="225"/>
      <c r="GV261" s="225"/>
      <c r="GW261" s="225"/>
      <c r="GX261" s="225"/>
      <c r="GY261" s="225"/>
      <c r="GZ261" s="225"/>
      <c r="HA261" s="225"/>
      <c r="HB261" s="225"/>
      <c r="HC261" s="225"/>
      <c r="HD261" s="225"/>
      <c r="HE261" s="225"/>
      <c r="HF261" s="225"/>
      <c r="HG261" s="225"/>
      <c r="HH261" s="225"/>
      <c r="HI261" s="225"/>
      <c r="HJ261" s="225"/>
      <c r="HK261" s="225"/>
      <c r="HL261" s="225"/>
      <c r="HM261" s="225"/>
      <c r="HN261" s="225"/>
      <c r="HO261" s="225"/>
      <c r="HP261" s="225"/>
      <c r="HQ261" s="225"/>
      <c r="HR261" s="225"/>
      <c r="HS261" s="225"/>
      <c r="HT261" s="225"/>
      <c r="HU261" s="225"/>
      <c r="HV261" s="225"/>
      <c r="HW261" s="225"/>
      <c r="HX261" s="225"/>
      <c r="HY261" s="225"/>
      <c r="HZ261" s="225"/>
      <c r="IA261" s="225"/>
      <c r="IB261" s="225"/>
      <c r="IC261" s="225"/>
      <c r="ID261" s="225"/>
      <c r="IE261" s="225"/>
      <c r="IF261" s="225"/>
      <c r="IG261" s="225"/>
      <c r="IH261" s="225"/>
      <c r="II261" s="225"/>
      <c r="IJ261" s="225"/>
      <c r="IK261" s="225"/>
      <c r="IL261" s="225"/>
      <c r="IM261" s="225"/>
      <c r="IN261" s="225"/>
      <c r="IO261" s="225"/>
      <c r="IP261" s="225"/>
      <c r="IQ261" s="225"/>
      <c r="IR261" s="225"/>
      <c r="IS261" s="225"/>
      <c r="IT261" s="225"/>
      <c r="IU261" s="225"/>
    </row>
    <row r="262" spans="1:255" s="114" customFormat="1" ht="15" customHeight="1" x14ac:dyDescent="0.25">
      <c r="A262" s="142">
        <v>48951</v>
      </c>
      <c r="B262" s="142" t="s">
        <v>490</v>
      </c>
      <c r="C262" s="34" t="s">
        <v>38</v>
      </c>
      <c r="D262" s="345">
        <v>38968</v>
      </c>
      <c r="E262" s="344" t="s">
        <v>72</v>
      </c>
      <c r="F262" s="343" t="str">
        <f>VLOOKUP('Qualifies DC France 2024'!A262,Présélections!A:J,3,FALSE)</f>
        <v>COUTURIER Ryan</v>
      </c>
      <c r="G262" s="59" t="s">
        <v>523</v>
      </c>
      <c r="H262" s="59" t="s">
        <v>524</v>
      </c>
      <c r="I262" s="331">
        <v>66</v>
      </c>
      <c r="J262" s="291" t="s">
        <v>78</v>
      </c>
      <c r="K262" s="112">
        <v>0.56720599999999999</v>
      </c>
      <c r="L262" s="32"/>
      <c r="M262" s="155">
        <v>70</v>
      </c>
      <c r="N262" s="161">
        <v>75</v>
      </c>
      <c r="O262" s="161">
        <v>80</v>
      </c>
      <c r="P262" s="158">
        <v>80</v>
      </c>
      <c r="Q262" s="159"/>
      <c r="R262" s="172">
        <v>45.376480000000001</v>
      </c>
      <c r="S262" s="312" t="s">
        <v>34</v>
      </c>
      <c r="T262" s="312" t="s">
        <v>61</v>
      </c>
      <c r="U262" s="231" t="s">
        <v>493</v>
      </c>
      <c r="V262" s="315">
        <v>45032</v>
      </c>
      <c r="W262" s="148" t="s">
        <v>72</v>
      </c>
      <c r="X262" s="147" t="s">
        <v>34</v>
      </c>
      <c r="Y262" s="220" t="s">
        <v>1495</v>
      </c>
      <c r="Z262" s="220" t="s">
        <v>1494</v>
      </c>
    </row>
    <row r="263" spans="1:255" s="114" customFormat="1" ht="15" customHeight="1" x14ac:dyDescent="0.25">
      <c r="A263" s="142">
        <v>45744</v>
      </c>
      <c r="B263" s="142" t="s">
        <v>1048</v>
      </c>
      <c r="C263" s="59" t="s">
        <v>38</v>
      </c>
      <c r="D263" s="345">
        <v>38815</v>
      </c>
      <c r="E263" s="344" t="s">
        <v>72</v>
      </c>
      <c r="F263" s="343" t="str">
        <f>VLOOKUP('Qualifies DC France 2024'!A263,Présélections!A:J,3,FALSE)</f>
        <v>BELIN-FOUCHER Léo</v>
      </c>
      <c r="G263" s="59" t="s">
        <v>1061</v>
      </c>
      <c r="H263" s="59" t="s">
        <v>686</v>
      </c>
      <c r="I263" s="331">
        <v>65.989999999999995</v>
      </c>
      <c r="J263" s="291" t="s">
        <v>78</v>
      </c>
      <c r="K263" s="112">
        <v>0.56725300000000001</v>
      </c>
      <c r="L263" s="32"/>
      <c r="M263" s="155">
        <v>72.5</v>
      </c>
      <c r="N263" s="156">
        <v>77.5</v>
      </c>
      <c r="O263" s="156">
        <v>80</v>
      </c>
      <c r="P263" s="158">
        <v>80</v>
      </c>
      <c r="Q263" s="159"/>
      <c r="R263" s="172">
        <v>45.380240000000001</v>
      </c>
      <c r="S263" s="312" t="s">
        <v>34</v>
      </c>
      <c r="T263" s="312" t="s">
        <v>61</v>
      </c>
      <c r="U263" s="231" t="s">
        <v>44</v>
      </c>
      <c r="V263" s="315">
        <v>45228</v>
      </c>
      <c r="W263" s="148" t="s">
        <v>72</v>
      </c>
      <c r="X263" s="147" t="s">
        <v>34</v>
      </c>
      <c r="Y263" s="220" t="s">
        <v>1495</v>
      </c>
      <c r="Z263" s="220" t="s">
        <v>1494</v>
      </c>
    </row>
    <row r="264" spans="1:255" s="114" customFormat="1" ht="15" customHeight="1" x14ac:dyDescent="0.25">
      <c r="A264" s="142"/>
      <c r="B264" s="142"/>
      <c r="C264" s="34" t="s">
        <v>38</v>
      </c>
      <c r="D264" s="345">
        <v>38718</v>
      </c>
      <c r="E264" s="344" t="s">
        <v>72</v>
      </c>
      <c r="F264" s="343" t="e">
        <f>VLOOKUP('Qualifies DC France 2024'!A264,Présélections!A:J,3,FALSE)</f>
        <v>#N/A</v>
      </c>
      <c r="G264" s="59" t="s">
        <v>1378</v>
      </c>
      <c r="H264" s="59" t="s">
        <v>642</v>
      </c>
      <c r="I264" s="331"/>
      <c r="J264" s="291" t="s">
        <v>42</v>
      </c>
      <c r="K264" s="112"/>
      <c r="L264" s="32"/>
      <c r="M264" s="163"/>
      <c r="N264" s="156"/>
      <c r="O264" s="162"/>
      <c r="P264" s="158">
        <v>145</v>
      </c>
      <c r="Q264" s="159"/>
      <c r="R264" s="172"/>
      <c r="S264" s="312"/>
      <c r="T264" s="312"/>
      <c r="U264" s="231" t="s">
        <v>1375</v>
      </c>
      <c r="V264" s="315">
        <v>45047</v>
      </c>
      <c r="W264" s="148"/>
      <c r="X264" s="147"/>
      <c r="Y264" s="220" t="s">
        <v>1495</v>
      </c>
      <c r="Z264" s="220" t="s">
        <v>1494</v>
      </c>
      <c r="AA264" s="281" t="s">
        <v>1704</v>
      </c>
    </row>
    <row r="265" spans="1:255" s="114" customFormat="1" ht="15" customHeight="1" x14ac:dyDescent="0.25">
      <c r="A265" s="142">
        <v>40548</v>
      </c>
      <c r="B265" s="142" t="s">
        <v>27</v>
      </c>
      <c r="C265" s="34" t="s">
        <v>38</v>
      </c>
      <c r="D265" s="345">
        <v>38932</v>
      </c>
      <c r="E265" s="344" t="s">
        <v>72</v>
      </c>
      <c r="F265" s="343" t="str">
        <f>VLOOKUP('Qualifies DC France 2024'!A265,Présélections!A:J,3,FALSE)</f>
        <v>BATAILLE Kevan</v>
      </c>
      <c r="G265" s="59" t="s">
        <v>618</v>
      </c>
      <c r="H265" s="59" t="s">
        <v>120</v>
      </c>
      <c r="I265" s="331">
        <v>73.78</v>
      </c>
      <c r="J265" s="291" t="s">
        <v>42</v>
      </c>
      <c r="K265" s="112">
        <v>0.53414400000000006</v>
      </c>
      <c r="L265" s="32"/>
      <c r="M265" s="155">
        <v>110</v>
      </c>
      <c r="N265" s="161">
        <v>120</v>
      </c>
      <c r="O265" s="160">
        <v>125</v>
      </c>
      <c r="P265" s="158">
        <v>120</v>
      </c>
      <c r="Q265" s="159"/>
      <c r="R265" s="172">
        <v>64.097280000000012</v>
      </c>
      <c r="S265" s="312" t="s">
        <v>34</v>
      </c>
      <c r="T265" s="312" t="s">
        <v>43</v>
      </c>
      <c r="U265" s="231" t="s">
        <v>159</v>
      </c>
      <c r="V265" s="315">
        <v>45080</v>
      </c>
      <c r="W265" s="148" t="s">
        <v>72</v>
      </c>
      <c r="X265" s="147" t="s">
        <v>34</v>
      </c>
      <c r="Y265" s="220" t="s">
        <v>1495</v>
      </c>
      <c r="Z265" s="220" t="s">
        <v>1494</v>
      </c>
    </row>
    <row r="266" spans="1:255" s="114" customFormat="1" ht="15" customHeight="1" x14ac:dyDescent="0.25">
      <c r="A266" s="145">
        <v>51349</v>
      </c>
      <c r="B266" s="150" t="s">
        <v>1086</v>
      </c>
      <c r="C266" s="151" t="s">
        <v>38</v>
      </c>
      <c r="D266" s="145">
        <v>39247</v>
      </c>
      <c r="E266" s="344" t="s">
        <v>72</v>
      </c>
      <c r="F266" s="343" t="str">
        <f>VLOOKUP('Qualifies DC France 2024'!A266,Présélections!A:J,3,FALSE)</f>
        <v>GILLIGMANN Mathis</v>
      </c>
      <c r="G266" s="93" t="s">
        <v>1157</v>
      </c>
      <c r="H266" s="34" t="s">
        <v>197</v>
      </c>
      <c r="I266" s="92">
        <v>69.64</v>
      </c>
      <c r="J266" s="291" t="s">
        <v>42</v>
      </c>
      <c r="K266" s="112">
        <v>0.55091900000000005</v>
      </c>
      <c r="L266" s="32"/>
      <c r="M266" s="155">
        <v>95</v>
      </c>
      <c r="N266" s="156">
        <v>105</v>
      </c>
      <c r="O266" s="156">
        <v>112.5</v>
      </c>
      <c r="P266" s="158">
        <v>112.5</v>
      </c>
      <c r="Q266" s="159"/>
      <c r="R266" s="172">
        <v>61.978387500000004</v>
      </c>
      <c r="S266" s="312" t="s">
        <v>34</v>
      </c>
      <c r="T266" s="312" t="s">
        <v>43</v>
      </c>
      <c r="U266" s="231" t="s">
        <v>1089</v>
      </c>
      <c r="V266" s="315">
        <v>45234</v>
      </c>
      <c r="W266" s="148" t="s">
        <v>72</v>
      </c>
      <c r="X266" s="147" t="s">
        <v>34</v>
      </c>
      <c r="Y266" s="220" t="s">
        <v>1495</v>
      </c>
      <c r="Z266" s="220" t="s">
        <v>1494</v>
      </c>
    </row>
    <row r="267" spans="1:255" s="114" customFormat="1" ht="20.100000000000001" customHeight="1" x14ac:dyDescent="0.25">
      <c r="A267" s="258">
        <v>47757</v>
      </c>
      <c r="B267" s="235" t="s">
        <v>1597</v>
      </c>
      <c r="C267" s="236" t="s">
        <v>38</v>
      </c>
      <c r="D267" s="300">
        <v>38921</v>
      </c>
      <c r="E267" s="184" t="s">
        <v>72</v>
      </c>
      <c r="F267" s="343" t="str">
        <f>VLOOKUP('Qualifies DC France 2024'!A267,Présélections!A:J,3,FALSE)</f>
        <v>HOUILLON Sacha</v>
      </c>
      <c r="G267" s="325" t="s">
        <v>1601</v>
      </c>
      <c r="H267" s="323" t="s">
        <v>1259</v>
      </c>
      <c r="I267" s="237">
        <v>73.8</v>
      </c>
      <c r="J267" s="186" t="s">
        <v>42</v>
      </c>
      <c r="K267" s="234">
        <v>0.53406700000000007</v>
      </c>
      <c r="L267" s="230">
        <v>10</v>
      </c>
      <c r="M267" s="209">
        <v>105</v>
      </c>
      <c r="N267" s="215">
        <v>110</v>
      </c>
      <c r="O267" s="216">
        <v>115</v>
      </c>
      <c r="P267" s="219">
        <v>110</v>
      </c>
      <c r="Q267" s="211"/>
      <c r="R267" s="212">
        <v>58.747370000000011</v>
      </c>
      <c r="S267" s="192" t="s">
        <v>34</v>
      </c>
      <c r="T267" s="192" t="s">
        <v>43</v>
      </c>
      <c r="U267" s="193" t="s">
        <v>655</v>
      </c>
      <c r="V267" s="194">
        <v>45269</v>
      </c>
      <c r="W267" s="214" t="s">
        <v>72</v>
      </c>
      <c r="X267" s="213" t="s">
        <v>34</v>
      </c>
      <c r="Y267" s="140" t="s">
        <v>1495</v>
      </c>
      <c r="Z267" s="140" t="s">
        <v>1494</v>
      </c>
    </row>
    <row r="268" spans="1:255" s="114" customFormat="1" ht="15" customHeight="1" x14ac:dyDescent="0.25">
      <c r="A268" s="142">
        <v>52048</v>
      </c>
      <c r="B268" s="142" t="s">
        <v>1418</v>
      </c>
      <c r="C268" s="34" t="s">
        <v>38</v>
      </c>
      <c r="D268" s="345">
        <v>38764</v>
      </c>
      <c r="E268" s="344" t="s">
        <v>72</v>
      </c>
      <c r="F268" s="343" t="str">
        <f>VLOOKUP('Qualifies DC France 2024'!A268,Présélections!A:J,3,FALSE)</f>
        <v>ARDIGO Esteban</v>
      </c>
      <c r="G268" s="59" t="s">
        <v>1419</v>
      </c>
      <c r="H268" s="59" t="s">
        <v>1420</v>
      </c>
      <c r="I268" s="59">
        <v>72.3</v>
      </c>
      <c r="J268" s="291" t="s">
        <v>42</v>
      </c>
      <c r="K268" s="112">
        <v>0.53994300000000006</v>
      </c>
      <c r="L268" s="32"/>
      <c r="M268" s="163">
        <v>95</v>
      </c>
      <c r="N268" s="156">
        <v>105</v>
      </c>
      <c r="O268" s="162">
        <v>110</v>
      </c>
      <c r="P268" s="158">
        <v>110</v>
      </c>
      <c r="Q268" s="159"/>
      <c r="R268" s="172">
        <v>59.393730000000005</v>
      </c>
      <c r="S268" s="312" t="s">
        <v>34</v>
      </c>
      <c r="T268" s="312" t="s">
        <v>43</v>
      </c>
      <c r="U268" s="231" t="s">
        <v>905</v>
      </c>
      <c r="V268" s="315">
        <v>45256</v>
      </c>
      <c r="W268" s="148" t="s">
        <v>72</v>
      </c>
      <c r="X268" s="147" t="s">
        <v>34</v>
      </c>
      <c r="Y268" s="220" t="s">
        <v>1495</v>
      </c>
      <c r="Z268" s="220" t="s">
        <v>1494</v>
      </c>
    </row>
    <row r="269" spans="1:255" s="114" customFormat="1" ht="15" customHeight="1" x14ac:dyDescent="0.25">
      <c r="A269" s="294">
        <v>47553</v>
      </c>
      <c r="B269" s="292" t="s">
        <v>401</v>
      </c>
      <c r="C269" s="236" t="s">
        <v>38</v>
      </c>
      <c r="D269" s="300">
        <v>39051</v>
      </c>
      <c r="E269" s="184" t="s">
        <v>72</v>
      </c>
      <c r="F269" s="343" t="str">
        <f>VLOOKUP('Qualifies DC France 2024'!A269,Présélections!A:J,3,FALSE)</f>
        <v>LE BEC Paul</v>
      </c>
      <c r="G269" s="301" t="s">
        <v>1194</v>
      </c>
      <c r="H269" s="302" t="s">
        <v>678</v>
      </c>
      <c r="I269" s="230">
        <v>70.989999999999995</v>
      </c>
      <c r="J269" s="186" t="s">
        <v>42</v>
      </c>
      <c r="K269" s="234">
        <v>0.54525600000000007</v>
      </c>
      <c r="L269" s="230">
        <v>25</v>
      </c>
      <c r="M269" s="209">
        <v>90</v>
      </c>
      <c r="N269" s="210">
        <v>95</v>
      </c>
      <c r="O269" s="210">
        <v>100</v>
      </c>
      <c r="P269" s="219">
        <v>100</v>
      </c>
      <c r="Q269" s="211"/>
      <c r="R269" s="212">
        <v>54.525600000000004</v>
      </c>
      <c r="S269" s="192" t="s">
        <v>34</v>
      </c>
      <c r="T269" s="192" t="s">
        <v>61</v>
      </c>
      <c r="U269" s="193" t="s">
        <v>400</v>
      </c>
      <c r="V269" s="194">
        <v>45276</v>
      </c>
      <c r="W269" s="214" t="s">
        <v>72</v>
      </c>
      <c r="X269" s="213" t="s">
        <v>34</v>
      </c>
      <c r="Y269" s="140" t="s">
        <v>1495</v>
      </c>
      <c r="Z269" s="140" t="s">
        <v>1494</v>
      </c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</row>
    <row r="270" spans="1:255" s="114" customFormat="1" ht="20.100000000000001" customHeight="1" x14ac:dyDescent="0.25">
      <c r="A270" s="142">
        <v>48068</v>
      </c>
      <c r="B270" s="142" t="s">
        <v>490</v>
      </c>
      <c r="C270" s="34" t="s">
        <v>38</v>
      </c>
      <c r="D270" s="345">
        <v>38792</v>
      </c>
      <c r="E270" s="344" t="s">
        <v>72</v>
      </c>
      <c r="F270" s="343" t="str">
        <f>VLOOKUP('Qualifies DC France 2024'!A270,Présélections!A:J,3,FALSE)</f>
        <v>DEWULF Tony</v>
      </c>
      <c r="G270" s="59" t="s">
        <v>525</v>
      </c>
      <c r="H270" s="59" t="s">
        <v>526</v>
      </c>
      <c r="I270" s="331">
        <v>70.11</v>
      </c>
      <c r="J270" s="291" t="s">
        <v>42</v>
      </c>
      <c r="K270" s="112">
        <v>0.548925</v>
      </c>
      <c r="L270" s="32"/>
      <c r="M270" s="155">
        <v>90</v>
      </c>
      <c r="N270" s="161">
        <v>95</v>
      </c>
      <c r="O270" s="160">
        <v>100</v>
      </c>
      <c r="P270" s="158">
        <v>95</v>
      </c>
      <c r="Q270" s="159"/>
      <c r="R270" s="172">
        <v>52.147874999999999</v>
      </c>
      <c r="S270" s="312" t="s">
        <v>34</v>
      </c>
      <c r="T270" s="312" t="s">
        <v>61</v>
      </c>
      <c r="U270" s="231" t="s">
        <v>493</v>
      </c>
      <c r="V270" s="315">
        <v>45032</v>
      </c>
      <c r="W270" s="148" t="s">
        <v>72</v>
      </c>
      <c r="X270" s="147" t="s">
        <v>34</v>
      </c>
      <c r="Y270" s="220" t="s">
        <v>1495</v>
      </c>
      <c r="Z270" s="220" t="s">
        <v>1494</v>
      </c>
    </row>
    <row r="271" spans="1:255" s="114" customFormat="1" ht="15" customHeight="1" x14ac:dyDescent="0.25">
      <c r="A271" s="258">
        <v>33466</v>
      </c>
      <c r="B271" s="235" t="s">
        <v>213</v>
      </c>
      <c r="C271" s="236" t="s">
        <v>38</v>
      </c>
      <c r="D271" s="300">
        <v>38721</v>
      </c>
      <c r="E271" s="184" t="s">
        <v>72</v>
      </c>
      <c r="F271" s="343" t="str">
        <f>VLOOKUP('Qualifies DC France 2024'!A271,Présélections!A:J,3,FALSE)</f>
        <v>BILLOIR Thomas</v>
      </c>
      <c r="G271" s="323" t="s">
        <v>1697</v>
      </c>
      <c r="H271" s="230" t="s">
        <v>642</v>
      </c>
      <c r="I271" s="237">
        <v>76.62</v>
      </c>
      <c r="J271" s="186" t="s">
        <v>47</v>
      </c>
      <c r="K271" s="234">
        <v>0.52358700000000002</v>
      </c>
      <c r="L271" s="230">
        <v>2</v>
      </c>
      <c r="M271" s="209">
        <v>100</v>
      </c>
      <c r="N271" s="215">
        <v>132.5</v>
      </c>
      <c r="O271" s="215">
        <v>140</v>
      </c>
      <c r="P271" s="219">
        <v>140</v>
      </c>
      <c r="Q271" s="211"/>
      <c r="R271" s="212">
        <v>73.302180000000007</v>
      </c>
      <c r="S271" s="192" t="s">
        <v>34</v>
      </c>
      <c r="T271" s="192" t="s">
        <v>35</v>
      </c>
      <c r="U271" s="193" t="s">
        <v>71</v>
      </c>
      <c r="V271" s="194">
        <v>45269</v>
      </c>
      <c r="W271" s="214" t="s">
        <v>72</v>
      </c>
      <c r="X271" s="213" t="s">
        <v>34</v>
      </c>
      <c r="Y271" s="140" t="s">
        <v>1495</v>
      </c>
      <c r="Z271" s="140" t="s">
        <v>1494</v>
      </c>
    </row>
    <row r="272" spans="1:255" s="114" customFormat="1" ht="15" customHeight="1" x14ac:dyDescent="0.25">
      <c r="A272" s="297">
        <v>50462</v>
      </c>
      <c r="B272" s="245" t="s">
        <v>198</v>
      </c>
      <c r="C272" s="236" t="s">
        <v>38</v>
      </c>
      <c r="D272" s="298">
        <v>38770</v>
      </c>
      <c r="E272" s="184" t="s">
        <v>72</v>
      </c>
      <c r="F272" s="343" t="str">
        <f>VLOOKUP('Qualifies DC France 2024'!A272,Présélections!A:J,3,FALSE)</f>
        <v>LARA CARRASCO Lemmy</v>
      </c>
      <c r="G272" s="299" t="s">
        <v>1728</v>
      </c>
      <c r="H272" s="299" t="s">
        <v>1729</v>
      </c>
      <c r="I272" s="237">
        <v>80.099999999999994</v>
      </c>
      <c r="J272" s="186" t="s">
        <v>47</v>
      </c>
      <c r="K272" s="234">
        <v>0.51158500000000007</v>
      </c>
      <c r="L272" s="230">
        <v>34</v>
      </c>
      <c r="M272" s="209">
        <v>117.5</v>
      </c>
      <c r="N272" s="215">
        <v>125</v>
      </c>
      <c r="O272" s="210">
        <v>127.5</v>
      </c>
      <c r="P272" s="219">
        <v>127.5</v>
      </c>
      <c r="Q272" s="211"/>
      <c r="R272" s="212">
        <v>65.22708750000001</v>
      </c>
      <c r="S272" s="192" t="s">
        <v>34</v>
      </c>
      <c r="T272" s="192" t="s">
        <v>43</v>
      </c>
      <c r="U272" s="193" t="s">
        <v>36</v>
      </c>
      <c r="V272" s="194">
        <v>45276</v>
      </c>
      <c r="W272" s="214" t="s">
        <v>72</v>
      </c>
      <c r="X272" s="213" t="s">
        <v>34</v>
      </c>
      <c r="Y272" s="140" t="s">
        <v>1495</v>
      </c>
      <c r="Z272" s="140" t="s">
        <v>1494</v>
      </c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</row>
    <row r="273" spans="1:255" s="114" customFormat="1" ht="15" customHeight="1" x14ac:dyDescent="0.25">
      <c r="A273" s="196">
        <v>52422</v>
      </c>
      <c r="B273" s="181" t="s">
        <v>1066</v>
      </c>
      <c r="C273" s="180" t="s">
        <v>38</v>
      </c>
      <c r="D273" s="199">
        <v>38881</v>
      </c>
      <c r="E273" s="184" t="s">
        <v>72</v>
      </c>
      <c r="F273" s="343" t="str">
        <f>VLOOKUP('Qualifies DC France 2024'!A273,Présélections!A:J,3,FALSE)</f>
        <v>RACHEZ Willy</v>
      </c>
      <c r="G273" s="185" t="s">
        <v>1391</v>
      </c>
      <c r="H273" s="185" t="s">
        <v>1275</v>
      </c>
      <c r="I273" s="204">
        <v>77.86</v>
      </c>
      <c r="J273" s="186" t="s">
        <v>47</v>
      </c>
      <c r="K273" s="186">
        <v>0.51919700000000002</v>
      </c>
      <c r="L273" s="182"/>
      <c r="M273" s="187">
        <v>110</v>
      </c>
      <c r="N273" s="188">
        <v>120</v>
      </c>
      <c r="O273" s="189">
        <v>127.5</v>
      </c>
      <c r="P273" s="158">
        <v>120</v>
      </c>
      <c r="Q273" s="190"/>
      <c r="R273" s="191">
        <v>62.303640000000001</v>
      </c>
      <c r="S273" s="192" t="s">
        <v>34</v>
      </c>
      <c r="T273" s="192" t="s">
        <v>43</v>
      </c>
      <c r="U273" s="193" t="s">
        <v>44</v>
      </c>
      <c r="V273" s="194">
        <v>45248</v>
      </c>
      <c r="W273" s="184" t="s">
        <v>72</v>
      </c>
      <c r="X273" s="192" t="s">
        <v>34</v>
      </c>
      <c r="Y273" s="220" t="s">
        <v>1495</v>
      </c>
      <c r="Z273" s="220" t="s">
        <v>1494</v>
      </c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</row>
    <row r="274" spans="1:255" s="114" customFormat="1" ht="15" customHeight="1" x14ac:dyDescent="0.25">
      <c r="A274" s="258">
        <v>52909</v>
      </c>
      <c r="B274" s="235" t="s">
        <v>1019</v>
      </c>
      <c r="C274" s="236" t="s">
        <v>38</v>
      </c>
      <c r="D274" s="300">
        <v>39023</v>
      </c>
      <c r="E274" s="184" t="s">
        <v>72</v>
      </c>
      <c r="F274" s="343" t="str">
        <f>VLOOKUP('Qualifies DC France 2024'!A274,Présélections!A:J,3,FALSE)</f>
        <v>HENDOUX Lucas</v>
      </c>
      <c r="G274" s="326" t="s">
        <v>1645</v>
      </c>
      <c r="H274" s="323" t="s">
        <v>464</v>
      </c>
      <c r="I274" s="237">
        <v>80.599999999999994</v>
      </c>
      <c r="J274" s="186" t="s">
        <v>47</v>
      </c>
      <c r="K274" s="234">
        <v>0.509938</v>
      </c>
      <c r="L274" s="230">
        <v>59</v>
      </c>
      <c r="M274" s="238">
        <v>100</v>
      </c>
      <c r="N274" s="241">
        <v>120</v>
      </c>
      <c r="O274" s="242">
        <v>120</v>
      </c>
      <c r="P274" s="219">
        <v>120</v>
      </c>
      <c r="Q274" s="211"/>
      <c r="R274" s="212">
        <v>61.19256</v>
      </c>
      <c r="S274" s="192" t="s">
        <v>34</v>
      </c>
      <c r="T274" s="192" t="s">
        <v>43</v>
      </c>
      <c r="U274" s="193" t="s">
        <v>493</v>
      </c>
      <c r="V274" s="194">
        <v>45269</v>
      </c>
      <c r="W274" s="214" t="s">
        <v>72</v>
      </c>
      <c r="X274" s="213" t="s">
        <v>34</v>
      </c>
      <c r="Y274" s="140" t="s">
        <v>1495</v>
      </c>
      <c r="Z274" s="140" t="s">
        <v>1494</v>
      </c>
      <c r="AA274"/>
      <c r="AB274"/>
    </row>
    <row r="275" spans="1:255" s="114" customFormat="1" ht="20.100000000000001" customHeight="1" x14ac:dyDescent="0.25">
      <c r="A275" s="142">
        <v>52802</v>
      </c>
      <c r="B275" s="142" t="s">
        <v>127</v>
      </c>
      <c r="C275" s="34" t="s">
        <v>38</v>
      </c>
      <c r="D275" s="345">
        <v>39407</v>
      </c>
      <c r="E275" s="344" t="s">
        <v>72</v>
      </c>
      <c r="F275" s="343" t="str">
        <f>VLOOKUP('Qualifies DC France 2024'!A275,Présélections!A:J,3,FALSE)</f>
        <v>BERTONI Ethan</v>
      </c>
      <c r="G275" s="59" t="s">
        <v>1466</v>
      </c>
      <c r="H275" s="59" t="s">
        <v>949</v>
      </c>
      <c r="I275" s="59">
        <v>75.099999999999994</v>
      </c>
      <c r="J275" s="291" t="s">
        <v>47</v>
      </c>
      <c r="K275" s="112">
        <v>0.52914700000000003</v>
      </c>
      <c r="L275" s="32"/>
      <c r="M275" s="209">
        <v>100</v>
      </c>
      <c r="N275" s="210">
        <v>110</v>
      </c>
      <c r="O275" s="210">
        <v>115</v>
      </c>
      <c r="P275" s="219">
        <v>115</v>
      </c>
      <c r="Q275" s="211"/>
      <c r="R275" s="212">
        <v>60.851905000000002</v>
      </c>
      <c r="S275" s="192" t="s">
        <v>34</v>
      </c>
      <c r="T275" s="192" t="s">
        <v>43</v>
      </c>
      <c r="U275" s="193" t="s">
        <v>130</v>
      </c>
      <c r="V275" s="194">
        <v>45262</v>
      </c>
      <c r="W275" s="214" t="s">
        <v>72</v>
      </c>
      <c r="X275" s="213" t="s">
        <v>34</v>
      </c>
      <c r="Y275" s="220" t="s">
        <v>1495</v>
      </c>
      <c r="Z275" s="220" t="s">
        <v>1494</v>
      </c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</row>
    <row r="276" spans="1:255" s="114" customFormat="1" ht="15" customHeight="1" x14ac:dyDescent="0.25">
      <c r="A276" s="258">
        <v>47395</v>
      </c>
      <c r="B276" s="235" t="s">
        <v>1597</v>
      </c>
      <c r="C276" s="236" t="s">
        <v>38</v>
      </c>
      <c r="D276" s="300">
        <v>39114</v>
      </c>
      <c r="E276" s="184" t="s">
        <v>72</v>
      </c>
      <c r="F276" s="343" t="str">
        <f>VLOOKUP('Qualifies DC France 2024'!A276,Présélections!A:J,3,FALSE)</f>
        <v>SALGAS Eloi</v>
      </c>
      <c r="G276" s="325" t="s">
        <v>1602</v>
      </c>
      <c r="H276" s="323" t="s">
        <v>1603</v>
      </c>
      <c r="I276" s="237">
        <v>80.55</v>
      </c>
      <c r="J276" s="186" t="s">
        <v>47</v>
      </c>
      <c r="K276" s="234">
        <v>0.51010200000000006</v>
      </c>
      <c r="L276" s="230">
        <v>24</v>
      </c>
      <c r="M276" s="209">
        <v>100</v>
      </c>
      <c r="N276" s="210">
        <v>105</v>
      </c>
      <c r="O276" s="210">
        <v>107.5</v>
      </c>
      <c r="P276" s="219">
        <v>107.5</v>
      </c>
      <c r="Q276" s="211"/>
      <c r="R276" s="212">
        <v>54.835965000000009</v>
      </c>
      <c r="S276" s="192" t="s">
        <v>34</v>
      </c>
      <c r="T276" s="192" t="s">
        <v>61</v>
      </c>
      <c r="U276" s="193" t="s">
        <v>655</v>
      </c>
      <c r="V276" s="194">
        <v>45269</v>
      </c>
      <c r="W276" s="214" t="s">
        <v>72</v>
      </c>
      <c r="X276" s="213" t="s">
        <v>34</v>
      </c>
      <c r="Y276" s="140" t="s">
        <v>1495</v>
      </c>
      <c r="Z276" s="140" t="s">
        <v>1494</v>
      </c>
    </row>
    <row r="277" spans="1:255" s="114" customFormat="1" ht="15" customHeight="1" x14ac:dyDescent="0.25">
      <c r="A277" s="294">
        <v>51888</v>
      </c>
      <c r="B277" s="292" t="s">
        <v>440</v>
      </c>
      <c r="C277" s="236" t="s">
        <v>38</v>
      </c>
      <c r="D277" s="300">
        <v>38928</v>
      </c>
      <c r="E277" s="184" t="s">
        <v>72</v>
      </c>
      <c r="F277" s="343" t="str">
        <f>VLOOKUP('Qualifies DC France 2024'!A277,Présélections!A:J,3,FALSE)</f>
        <v>USTUN Arda</v>
      </c>
      <c r="G277" s="301" t="s">
        <v>1719</v>
      </c>
      <c r="H277" s="302" t="s">
        <v>1720</v>
      </c>
      <c r="I277" s="237">
        <v>80.3</v>
      </c>
      <c r="J277" s="186" t="s">
        <v>47</v>
      </c>
      <c r="K277" s="234">
        <v>0.51092400000000004</v>
      </c>
      <c r="L277" s="230">
        <v>21</v>
      </c>
      <c r="M277" s="209">
        <v>90</v>
      </c>
      <c r="N277" s="210">
        <v>100</v>
      </c>
      <c r="O277" s="217">
        <v>105</v>
      </c>
      <c r="P277" s="219">
        <v>100</v>
      </c>
      <c r="Q277" s="211"/>
      <c r="R277" s="212">
        <v>51.092400000000005</v>
      </c>
      <c r="S277" s="192" t="s">
        <v>34</v>
      </c>
      <c r="T277" s="192" t="s">
        <v>61</v>
      </c>
      <c r="U277" s="193" t="s">
        <v>400</v>
      </c>
      <c r="V277" s="194">
        <v>45276</v>
      </c>
      <c r="W277" s="214" t="s">
        <v>72</v>
      </c>
      <c r="X277" s="213" t="s">
        <v>34</v>
      </c>
      <c r="Y277" s="140" t="s">
        <v>1495</v>
      </c>
      <c r="Z277" s="140" t="s">
        <v>1494</v>
      </c>
    </row>
    <row r="278" spans="1:255" s="114" customFormat="1" ht="15" customHeight="1" x14ac:dyDescent="0.25">
      <c r="A278" s="258">
        <v>47011</v>
      </c>
      <c r="B278" s="235" t="s">
        <v>1017</v>
      </c>
      <c r="C278" s="236" t="s">
        <v>38</v>
      </c>
      <c r="D278" s="300">
        <v>38807</v>
      </c>
      <c r="E278" s="184" t="s">
        <v>72</v>
      </c>
      <c r="F278" s="343" t="str">
        <f>VLOOKUP('Qualifies DC France 2024'!A278,Présélections!A:J,3,FALSE)</f>
        <v>BOUSSEMAERE Ethan</v>
      </c>
      <c r="G278" s="326" t="s">
        <v>528</v>
      </c>
      <c r="H278" s="323" t="s">
        <v>949</v>
      </c>
      <c r="I278" s="237">
        <v>77.5</v>
      </c>
      <c r="J278" s="186" t="s">
        <v>47</v>
      </c>
      <c r="K278" s="234">
        <v>0.52045799999999998</v>
      </c>
      <c r="L278" s="230">
        <v>32</v>
      </c>
      <c r="M278" s="238">
        <v>100</v>
      </c>
      <c r="N278" s="239">
        <v>102.5</v>
      </c>
      <c r="O278" s="239">
        <v>102.5</v>
      </c>
      <c r="P278" s="219">
        <v>100</v>
      </c>
      <c r="Q278" s="211"/>
      <c r="R278" s="212">
        <v>52.0458</v>
      </c>
      <c r="S278" s="192" t="s">
        <v>34</v>
      </c>
      <c r="T278" s="192" t="s">
        <v>61</v>
      </c>
      <c r="U278" s="193" t="s">
        <v>493</v>
      </c>
      <c r="V278" s="194">
        <v>45269</v>
      </c>
      <c r="W278" s="214" t="s">
        <v>72</v>
      </c>
      <c r="X278" s="213" t="s">
        <v>34</v>
      </c>
      <c r="Y278" s="140" t="s">
        <v>1495</v>
      </c>
      <c r="Z278" s="140" t="s">
        <v>1494</v>
      </c>
    </row>
    <row r="279" spans="1:255" s="114" customFormat="1" ht="15" customHeight="1" x14ac:dyDescent="0.25">
      <c r="A279" s="142">
        <v>49935</v>
      </c>
      <c r="B279" s="142" t="s">
        <v>1450</v>
      </c>
      <c r="C279" s="34" t="s">
        <v>38</v>
      </c>
      <c r="D279" s="345">
        <v>39187</v>
      </c>
      <c r="E279" s="344" t="s">
        <v>72</v>
      </c>
      <c r="F279" s="343" t="str">
        <f>VLOOKUP('Qualifies DC France 2024'!A279,Présélections!A:J,3,FALSE)</f>
        <v>BAHY Louis</v>
      </c>
      <c r="G279" s="59" t="s">
        <v>1451</v>
      </c>
      <c r="H279" s="59" t="s">
        <v>622</v>
      </c>
      <c r="I279" s="331">
        <v>87.1</v>
      </c>
      <c r="J279" s="291" t="s">
        <v>51</v>
      </c>
      <c r="K279" s="112">
        <v>0.49014399999999997</v>
      </c>
      <c r="L279" s="32"/>
      <c r="M279" s="163">
        <v>120</v>
      </c>
      <c r="N279" s="156">
        <v>130</v>
      </c>
      <c r="O279" s="162">
        <v>140</v>
      </c>
      <c r="P279" s="158">
        <v>140</v>
      </c>
      <c r="Q279" s="159"/>
      <c r="R279" s="172">
        <v>68.620159999999998</v>
      </c>
      <c r="S279" s="312" t="s">
        <v>34</v>
      </c>
      <c r="T279" s="312" t="s">
        <v>43</v>
      </c>
      <c r="U279" s="231" t="s">
        <v>486</v>
      </c>
      <c r="V279" s="315">
        <v>45256</v>
      </c>
      <c r="W279" s="148" t="s">
        <v>72</v>
      </c>
      <c r="X279" s="147" t="s">
        <v>34</v>
      </c>
      <c r="Y279" s="220" t="s">
        <v>1495</v>
      </c>
      <c r="Z279" s="220" t="s">
        <v>1494</v>
      </c>
      <c r="AA279"/>
      <c r="AB279"/>
    </row>
    <row r="280" spans="1:255" s="114" customFormat="1" ht="20.100000000000001" customHeight="1" x14ac:dyDescent="0.25">
      <c r="A280" s="142">
        <v>46800</v>
      </c>
      <c r="B280" s="171" t="s">
        <v>616</v>
      </c>
      <c r="C280" s="34" t="s">
        <v>38</v>
      </c>
      <c r="D280" s="345">
        <v>38726</v>
      </c>
      <c r="E280" s="344" t="s">
        <v>72</v>
      </c>
      <c r="F280" s="343" t="str">
        <f>VLOOKUP('Qualifies DC France 2024'!A280,Présélections!A:J,3,FALSE)</f>
        <v>TROUILLER Artus</v>
      </c>
      <c r="G280" s="59" t="s">
        <v>619</v>
      </c>
      <c r="H280" s="59" t="s">
        <v>620</v>
      </c>
      <c r="I280" s="331">
        <v>90.95</v>
      </c>
      <c r="J280" s="291" t="s">
        <v>51</v>
      </c>
      <c r="K280" s="112">
        <v>0.47967699999999996</v>
      </c>
      <c r="L280" s="32"/>
      <c r="M280" s="155">
        <v>112.5</v>
      </c>
      <c r="N280" s="160">
        <v>122.5</v>
      </c>
      <c r="O280" s="161">
        <v>130</v>
      </c>
      <c r="P280" s="158">
        <v>130</v>
      </c>
      <c r="Q280" s="159"/>
      <c r="R280" s="172">
        <v>62.358009999999993</v>
      </c>
      <c r="S280" s="312" t="s">
        <v>34</v>
      </c>
      <c r="T280" s="312" t="s">
        <v>43</v>
      </c>
      <c r="U280" s="231" t="s">
        <v>159</v>
      </c>
      <c r="V280" s="315">
        <v>45080</v>
      </c>
      <c r="W280" s="148" t="s">
        <v>72</v>
      </c>
      <c r="X280" s="147" t="s">
        <v>34</v>
      </c>
      <c r="Y280" s="220" t="s">
        <v>1495</v>
      </c>
      <c r="Z280" s="220" t="s">
        <v>1494</v>
      </c>
      <c r="AA280" s="225"/>
      <c r="AB280" s="225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</row>
    <row r="281" spans="1:255" s="114" customFormat="1" ht="15" customHeight="1" x14ac:dyDescent="0.25">
      <c r="A281" s="141">
        <v>44999</v>
      </c>
      <c r="B281" s="34" t="s">
        <v>68</v>
      </c>
      <c r="C281" s="264" t="s">
        <v>38</v>
      </c>
      <c r="D281" s="149">
        <v>39165</v>
      </c>
      <c r="E281" s="344" t="s">
        <v>72</v>
      </c>
      <c r="F281" s="343" t="str">
        <f>VLOOKUP('Qualifies DC France 2024'!A281,Présélections!A:J,3,FALSE)</f>
        <v>CAVAU Noe</v>
      </c>
      <c r="G281" s="141" t="s">
        <v>73</v>
      </c>
      <c r="H281" s="34" t="s">
        <v>74</v>
      </c>
      <c r="I281" s="32">
        <v>84.2</v>
      </c>
      <c r="J281" s="291" t="s">
        <v>51</v>
      </c>
      <c r="K281" s="112">
        <v>0.49862299999999998</v>
      </c>
      <c r="L281" s="32"/>
      <c r="M281" s="155">
        <v>110</v>
      </c>
      <c r="N281" s="162"/>
      <c r="O281" s="162"/>
      <c r="P281" s="158">
        <v>110</v>
      </c>
      <c r="Q281" s="159"/>
      <c r="R281" s="172">
        <v>54.848529999999997</v>
      </c>
      <c r="S281" s="312" t="s">
        <v>34</v>
      </c>
      <c r="T281" s="312" t="s">
        <v>61</v>
      </c>
      <c r="U281" s="231" t="s">
        <v>71</v>
      </c>
      <c r="V281" s="315">
        <v>44955</v>
      </c>
      <c r="W281" s="148" t="s">
        <v>72</v>
      </c>
      <c r="X281" s="147" t="s">
        <v>34</v>
      </c>
      <c r="Y281" s="220" t="s">
        <v>1495</v>
      </c>
      <c r="Z281" s="220" t="s">
        <v>1494</v>
      </c>
    </row>
    <row r="282" spans="1:255" s="114" customFormat="1" ht="15" customHeight="1" x14ac:dyDescent="0.25">
      <c r="A282" s="294">
        <v>53051</v>
      </c>
      <c r="B282" s="292" t="s">
        <v>403</v>
      </c>
      <c r="C282" s="288" t="s">
        <v>38</v>
      </c>
      <c r="D282" s="300">
        <v>38725</v>
      </c>
      <c r="E282" s="184" t="s">
        <v>72</v>
      </c>
      <c r="F282" s="343" t="str">
        <f>VLOOKUP('Qualifies DC France 2024'!A282,Présélections!A:J,3,FALSE)</f>
        <v>PHILIPPE Mateo</v>
      </c>
      <c r="G282" s="301" t="s">
        <v>479</v>
      </c>
      <c r="H282" s="302" t="s">
        <v>1488</v>
      </c>
      <c r="I282" s="230">
        <v>98.58</v>
      </c>
      <c r="J282" s="186" t="s">
        <v>60</v>
      </c>
      <c r="K282" s="234">
        <v>0.46124999999999999</v>
      </c>
      <c r="L282" s="230">
        <v>28</v>
      </c>
      <c r="M282" s="209">
        <v>115</v>
      </c>
      <c r="N282" s="210">
        <v>120</v>
      </c>
      <c r="O282" s="210">
        <v>125</v>
      </c>
      <c r="P282" s="219">
        <v>125</v>
      </c>
      <c r="Q282" s="211"/>
      <c r="R282" s="212">
        <v>57.65625</v>
      </c>
      <c r="S282" s="192" t="s">
        <v>34</v>
      </c>
      <c r="T282" s="192" t="s">
        <v>61</v>
      </c>
      <c r="U282" s="193" t="s">
        <v>400</v>
      </c>
      <c r="V282" s="194">
        <v>45276</v>
      </c>
      <c r="W282" s="214" t="s">
        <v>72</v>
      </c>
      <c r="X282" s="213" t="s">
        <v>34</v>
      </c>
      <c r="Y282" s="140" t="s">
        <v>1495</v>
      </c>
      <c r="Z282" s="140" t="s">
        <v>1494</v>
      </c>
    </row>
    <row r="283" spans="1:255" s="114" customFormat="1" ht="15" customHeight="1" x14ac:dyDescent="0.25">
      <c r="A283" s="32">
        <v>40743</v>
      </c>
      <c r="B283" s="93" t="s">
        <v>656</v>
      </c>
      <c r="C283" s="264" t="s">
        <v>38</v>
      </c>
      <c r="D283" s="145">
        <v>38851</v>
      </c>
      <c r="E283" s="344" t="s">
        <v>72</v>
      </c>
      <c r="F283" s="343" t="str">
        <f>VLOOKUP('Qualifies DC France 2024'!A283,Présélections!A:J,3,FALSE)</f>
        <v>MURADYAN Edouard</v>
      </c>
      <c r="G283" s="93" t="s">
        <v>657</v>
      </c>
      <c r="H283" s="34" t="s">
        <v>658</v>
      </c>
      <c r="I283" s="92">
        <v>103.1</v>
      </c>
      <c r="J283" s="291" t="s">
        <v>60</v>
      </c>
      <c r="K283" s="112">
        <v>0.45158499999999996</v>
      </c>
      <c r="L283" s="32"/>
      <c r="M283" s="155">
        <v>115</v>
      </c>
      <c r="N283" s="160">
        <v>120</v>
      </c>
      <c r="O283" s="162">
        <v>120</v>
      </c>
      <c r="P283" s="158">
        <v>115</v>
      </c>
      <c r="Q283" s="159"/>
      <c r="R283" s="172">
        <v>51.932274999999997</v>
      </c>
      <c r="S283" s="312" t="s">
        <v>34</v>
      </c>
      <c r="T283" s="312" t="s">
        <v>61</v>
      </c>
      <c r="U283" s="231" t="s">
        <v>655</v>
      </c>
      <c r="V283" s="315">
        <v>45088</v>
      </c>
      <c r="W283" s="148" t="s">
        <v>72</v>
      </c>
      <c r="X283" s="147" t="s">
        <v>34</v>
      </c>
      <c r="Y283" s="220" t="s">
        <v>1495</v>
      </c>
      <c r="Z283" s="220" t="s">
        <v>1494</v>
      </c>
    </row>
    <row r="284" spans="1:255" s="114" customFormat="1" ht="15" customHeight="1" x14ac:dyDescent="0.25">
      <c r="A284" s="258">
        <v>46479</v>
      </c>
      <c r="B284" s="235" t="s">
        <v>830</v>
      </c>
      <c r="C284" s="288" t="s">
        <v>38</v>
      </c>
      <c r="D284" s="300">
        <v>37589</v>
      </c>
      <c r="E284" s="184" t="s">
        <v>39</v>
      </c>
      <c r="F284" s="343" t="str">
        <f>VLOOKUP('Qualifies DC France 2024'!A284,Présélections!A:J,3,FALSE)</f>
        <v>VALETTE Killian</v>
      </c>
      <c r="G284" s="326" t="s">
        <v>1646</v>
      </c>
      <c r="H284" s="323" t="s">
        <v>1310</v>
      </c>
      <c r="I284" s="237">
        <v>52.7</v>
      </c>
      <c r="J284" s="186" t="s">
        <v>1052</v>
      </c>
      <c r="K284" s="234">
        <v>0.64289400000000008</v>
      </c>
      <c r="L284" s="230">
        <v>29</v>
      </c>
      <c r="M284" s="238">
        <v>90</v>
      </c>
      <c r="N284" s="242">
        <v>105</v>
      </c>
      <c r="O284" s="241">
        <v>110</v>
      </c>
      <c r="P284" s="219">
        <v>105</v>
      </c>
      <c r="Q284" s="211"/>
      <c r="R284" s="212">
        <v>67.503870000000006</v>
      </c>
      <c r="S284" s="192" t="s">
        <v>266</v>
      </c>
      <c r="T284" s="192" t="s">
        <v>35</v>
      </c>
      <c r="U284" s="193" t="s">
        <v>493</v>
      </c>
      <c r="V284" s="194">
        <v>45269</v>
      </c>
      <c r="W284" s="214" t="s">
        <v>39</v>
      </c>
      <c r="X284" s="213" t="s">
        <v>266</v>
      </c>
      <c r="Y284" s="140" t="s">
        <v>1495</v>
      </c>
      <c r="Z284" s="140" t="s">
        <v>1494</v>
      </c>
    </row>
    <row r="285" spans="1:255" s="114" customFormat="1" ht="15" customHeight="1" x14ac:dyDescent="0.25">
      <c r="A285" s="32">
        <v>44836</v>
      </c>
      <c r="B285" s="93" t="s">
        <v>1019</v>
      </c>
      <c r="C285" s="34" t="s">
        <v>38</v>
      </c>
      <c r="D285" s="145">
        <v>37240</v>
      </c>
      <c r="E285" s="344" t="s">
        <v>39</v>
      </c>
      <c r="F285" s="343" t="str">
        <f>VLOOKUP('Qualifies DC France 2024'!A285,Présélections!A:J,3,FALSE)</f>
        <v>CHAPELLIER Matthieu</v>
      </c>
      <c r="G285" s="34" t="s">
        <v>1020</v>
      </c>
      <c r="H285" s="32" t="s">
        <v>1021</v>
      </c>
      <c r="I285" s="32">
        <v>57.075000000000003</v>
      </c>
      <c r="J285" s="291" t="s">
        <v>193</v>
      </c>
      <c r="K285" s="112">
        <v>0.61469000000000007</v>
      </c>
      <c r="L285" s="32"/>
      <c r="M285" s="155">
        <v>132</v>
      </c>
      <c r="N285" s="156">
        <v>137.5</v>
      </c>
      <c r="O285" s="162">
        <v>141</v>
      </c>
      <c r="P285" s="158">
        <v>137.5</v>
      </c>
      <c r="Q285" s="159"/>
      <c r="R285" s="172">
        <v>84.519875000000013</v>
      </c>
      <c r="S285" s="312" t="s">
        <v>509</v>
      </c>
      <c r="T285" s="312" t="s">
        <v>266</v>
      </c>
      <c r="U285" s="231" t="s">
        <v>493</v>
      </c>
      <c r="V285" s="315">
        <v>45228</v>
      </c>
      <c r="W285" s="148" t="s">
        <v>39</v>
      </c>
      <c r="X285" s="147" t="s">
        <v>509</v>
      </c>
      <c r="Y285" s="220" t="s">
        <v>1495</v>
      </c>
      <c r="Z285" s="220" t="s">
        <v>1495</v>
      </c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</row>
    <row r="286" spans="1:255" s="114" customFormat="1" ht="15" customHeight="1" x14ac:dyDescent="0.25">
      <c r="A286" s="142"/>
      <c r="B286" s="142"/>
      <c r="C286" s="34" t="s">
        <v>38</v>
      </c>
      <c r="D286" s="345">
        <v>36892</v>
      </c>
      <c r="E286" s="344" t="s">
        <v>39</v>
      </c>
      <c r="F286" s="343" t="e">
        <f>VLOOKUP('Qualifies DC France 2024'!A286,Présélections!A:J,3,FALSE)</f>
        <v>#N/A</v>
      </c>
      <c r="G286" s="59" t="s">
        <v>1349</v>
      </c>
      <c r="H286" s="59" t="s">
        <v>1341</v>
      </c>
      <c r="I286" s="59"/>
      <c r="J286" s="291" t="s">
        <v>193</v>
      </c>
      <c r="K286" s="112"/>
      <c r="L286" s="32"/>
      <c r="M286" s="163"/>
      <c r="N286" s="156"/>
      <c r="O286" s="162"/>
      <c r="P286" s="158">
        <v>127.5</v>
      </c>
      <c r="Q286" s="159"/>
      <c r="R286" s="172"/>
      <c r="S286" s="312"/>
      <c r="T286" s="312"/>
      <c r="U286" s="231" t="s">
        <v>1330</v>
      </c>
      <c r="V286" s="315">
        <v>45139</v>
      </c>
      <c r="W286" s="148"/>
      <c r="X286" s="147"/>
      <c r="Y286" s="220" t="s">
        <v>1495</v>
      </c>
      <c r="Z286" s="220" t="s">
        <v>1494</v>
      </c>
    </row>
    <row r="287" spans="1:255" s="114" customFormat="1" ht="15" customHeight="1" x14ac:dyDescent="0.25">
      <c r="A287" s="142">
        <v>42861</v>
      </c>
      <c r="B287" s="142" t="s">
        <v>1421</v>
      </c>
      <c r="C287" s="34" t="s">
        <v>38</v>
      </c>
      <c r="D287" s="345">
        <v>36951</v>
      </c>
      <c r="E287" s="344" t="s">
        <v>39</v>
      </c>
      <c r="F287" s="343" t="str">
        <f>VLOOKUP('Qualifies DC France 2024'!A287,Présélections!A:J,3,FALSE)</f>
        <v>NGUYEN VAN SANG Sylvain</v>
      </c>
      <c r="G287" s="59" t="s">
        <v>1430</v>
      </c>
      <c r="H287" s="59" t="s">
        <v>1431</v>
      </c>
      <c r="I287" s="59">
        <v>58.7</v>
      </c>
      <c r="J287" s="291" t="s">
        <v>193</v>
      </c>
      <c r="K287" s="112">
        <v>0.605124</v>
      </c>
      <c r="L287" s="32"/>
      <c r="M287" s="163">
        <v>115</v>
      </c>
      <c r="N287" s="156">
        <v>120</v>
      </c>
      <c r="O287" s="162">
        <v>125</v>
      </c>
      <c r="P287" s="158">
        <v>120</v>
      </c>
      <c r="Q287" s="159"/>
      <c r="R287" s="172">
        <v>72.614879999999999</v>
      </c>
      <c r="S287" s="312" t="s">
        <v>266</v>
      </c>
      <c r="T287" s="312" t="s">
        <v>34</v>
      </c>
      <c r="U287" s="231" t="s">
        <v>486</v>
      </c>
      <c r="V287" s="315">
        <v>45256</v>
      </c>
      <c r="W287" s="148" t="s">
        <v>39</v>
      </c>
      <c r="X287" s="147" t="s">
        <v>266</v>
      </c>
      <c r="Y287" s="220" t="s">
        <v>1495</v>
      </c>
      <c r="Z287" s="220" t="s">
        <v>1495</v>
      </c>
    </row>
    <row r="288" spans="1:255" s="114" customFormat="1" ht="15" customHeight="1" x14ac:dyDescent="0.25">
      <c r="A288" s="258">
        <v>50109</v>
      </c>
      <c r="B288" s="235" t="s">
        <v>1647</v>
      </c>
      <c r="C288" s="236" t="s">
        <v>38</v>
      </c>
      <c r="D288" s="300">
        <v>37948</v>
      </c>
      <c r="E288" s="184" t="s">
        <v>39</v>
      </c>
      <c r="F288" s="343" t="str">
        <f>VLOOKUP('Qualifies DC France 2024'!A288,Présélections!A:J,3,FALSE)</f>
        <v>CORTESI Giovanni</v>
      </c>
      <c r="G288" s="326" t="s">
        <v>1648</v>
      </c>
      <c r="H288" s="323" t="s">
        <v>1649</v>
      </c>
      <c r="I288" s="237">
        <v>58.7</v>
      </c>
      <c r="J288" s="186" t="s">
        <v>193</v>
      </c>
      <c r="K288" s="234">
        <v>0.605124</v>
      </c>
      <c r="L288" s="230">
        <v>21</v>
      </c>
      <c r="M288" s="238">
        <v>105</v>
      </c>
      <c r="N288" s="242">
        <v>115</v>
      </c>
      <c r="O288" s="241">
        <v>120</v>
      </c>
      <c r="P288" s="219">
        <v>115</v>
      </c>
      <c r="Q288" s="211"/>
      <c r="R288" s="212">
        <v>69.589259999999996</v>
      </c>
      <c r="S288" s="192" t="s">
        <v>266</v>
      </c>
      <c r="T288" s="192" t="s">
        <v>34</v>
      </c>
      <c r="U288" s="193" t="s">
        <v>493</v>
      </c>
      <c r="V288" s="194">
        <v>45269</v>
      </c>
      <c r="W288" s="214" t="s">
        <v>39</v>
      </c>
      <c r="X288" s="213" t="s">
        <v>266</v>
      </c>
      <c r="Y288" s="140" t="s">
        <v>1495</v>
      </c>
      <c r="Z288" s="140" t="s">
        <v>1495</v>
      </c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</row>
    <row r="289" spans="1:255" s="114" customFormat="1" ht="15" customHeight="1" x14ac:dyDescent="0.25">
      <c r="A289" s="142">
        <v>36011</v>
      </c>
      <c r="B289" s="142" t="s">
        <v>389</v>
      </c>
      <c r="C289" s="34" t="s">
        <v>38</v>
      </c>
      <c r="D289" s="345">
        <v>38558</v>
      </c>
      <c r="E289" s="344" t="s">
        <v>39</v>
      </c>
      <c r="F289" s="343" t="str">
        <f>VLOOKUP('Qualifies DC France 2024'!A289,Présélections!A:J,3,FALSE)</f>
        <v>HUCHET Urbain</v>
      </c>
      <c r="G289" s="59" t="s">
        <v>394</v>
      </c>
      <c r="H289" s="59" t="s">
        <v>1482</v>
      </c>
      <c r="I289" s="331">
        <v>58.9</v>
      </c>
      <c r="J289" s="291" t="s">
        <v>193</v>
      </c>
      <c r="K289" s="112">
        <v>0.60397699999999999</v>
      </c>
      <c r="L289" s="32"/>
      <c r="M289" s="209">
        <v>100</v>
      </c>
      <c r="N289" s="215">
        <v>108</v>
      </c>
      <c r="O289" s="215">
        <v>110</v>
      </c>
      <c r="P289" s="219">
        <v>110</v>
      </c>
      <c r="Q289" s="211"/>
      <c r="R289" s="212">
        <v>66.437470000000005</v>
      </c>
      <c r="S289" s="192" t="s">
        <v>34</v>
      </c>
      <c r="T289" s="192" t="s">
        <v>34</v>
      </c>
      <c r="U289" s="193" t="s">
        <v>321</v>
      </c>
      <c r="V289" s="194">
        <v>45262</v>
      </c>
      <c r="W289" s="214" t="s">
        <v>39</v>
      </c>
      <c r="X289" s="213" t="s">
        <v>34</v>
      </c>
      <c r="Y289" s="220" t="s">
        <v>1495</v>
      </c>
      <c r="Z289" s="220" t="s">
        <v>1495</v>
      </c>
      <c r="AA289" s="183"/>
      <c r="AB289" s="183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</row>
    <row r="290" spans="1:255" s="114" customFormat="1" ht="15" customHeight="1" x14ac:dyDescent="0.25">
      <c r="A290" s="32">
        <v>44607</v>
      </c>
      <c r="B290" s="93" t="s">
        <v>1114</v>
      </c>
      <c r="C290" s="34" t="s">
        <v>38</v>
      </c>
      <c r="D290" s="145">
        <v>37300</v>
      </c>
      <c r="E290" s="344" t="s">
        <v>39</v>
      </c>
      <c r="F290" s="343" t="str">
        <f>VLOOKUP('Qualifies DC France 2024'!A290,Présélections!A:J,3,FALSE)</f>
        <v>CHATELARD Steven</v>
      </c>
      <c r="G290" s="93" t="s">
        <v>1514</v>
      </c>
      <c r="H290" s="34" t="s">
        <v>46</v>
      </c>
      <c r="I290" s="32">
        <v>58.65</v>
      </c>
      <c r="J290" s="291" t="s">
        <v>193</v>
      </c>
      <c r="K290" s="112">
        <v>0.60541100000000003</v>
      </c>
      <c r="L290" s="32"/>
      <c r="M290" s="209">
        <v>100</v>
      </c>
      <c r="N290" s="210">
        <v>107.5</v>
      </c>
      <c r="O290" s="217">
        <v>115</v>
      </c>
      <c r="P290" s="158">
        <v>107.5</v>
      </c>
      <c r="Q290" s="211"/>
      <c r="R290" s="172">
        <v>65.081682499999999</v>
      </c>
      <c r="S290" s="312" t="s">
        <v>34</v>
      </c>
      <c r="T290" s="312" t="s">
        <v>35</v>
      </c>
      <c r="U290" s="231" t="s">
        <v>1089</v>
      </c>
      <c r="V290" s="315">
        <v>45262</v>
      </c>
      <c r="W290" s="148" t="s">
        <v>39</v>
      </c>
      <c r="X290" s="147" t="s">
        <v>34</v>
      </c>
      <c r="Y290" s="220" t="s">
        <v>1495</v>
      </c>
      <c r="Z290" s="220" t="s">
        <v>1494</v>
      </c>
    </row>
    <row r="291" spans="1:255" s="114" customFormat="1" ht="15" customHeight="1" x14ac:dyDescent="0.25">
      <c r="A291" s="32">
        <v>48239</v>
      </c>
      <c r="B291" s="181" t="s">
        <v>1399</v>
      </c>
      <c r="C291" s="180" t="s">
        <v>38</v>
      </c>
      <c r="D291" s="199">
        <v>37793</v>
      </c>
      <c r="E291" s="184" t="s">
        <v>39</v>
      </c>
      <c r="F291" s="343" t="str">
        <f>VLOOKUP('Qualifies DC France 2024'!A291,Présélections!A:J,3,FALSE)</f>
        <v>BICHON Luigi</v>
      </c>
      <c r="G291" s="185" t="s">
        <v>1400</v>
      </c>
      <c r="H291" s="185" t="s">
        <v>1401</v>
      </c>
      <c r="I291" s="182">
        <v>58.93</v>
      </c>
      <c r="J291" s="186" t="s">
        <v>193</v>
      </c>
      <c r="K291" s="186">
        <v>0.60380600000000006</v>
      </c>
      <c r="L291" s="182"/>
      <c r="M291" s="187">
        <v>102.5</v>
      </c>
      <c r="N291" s="188">
        <v>105</v>
      </c>
      <c r="O291" s="189">
        <v>112.5</v>
      </c>
      <c r="P291" s="158">
        <v>105</v>
      </c>
      <c r="Q291" s="190"/>
      <c r="R291" s="191">
        <v>63.399630000000009</v>
      </c>
      <c r="S291" s="192" t="s">
        <v>34</v>
      </c>
      <c r="T291" s="192" t="s">
        <v>35</v>
      </c>
      <c r="U291" s="193" t="s">
        <v>44</v>
      </c>
      <c r="V291" s="194">
        <v>45248</v>
      </c>
      <c r="W291" s="184" t="s">
        <v>39</v>
      </c>
      <c r="X291" s="192" t="s">
        <v>34</v>
      </c>
      <c r="Y291" s="220" t="s">
        <v>1495</v>
      </c>
      <c r="Z291" s="220" t="s">
        <v>1494</v>
      </c>
    </row>
    <row r="292" spans="1:255" s="114" customFormat="1" ht="15" customHeight="1" x14ac:dyDescent="0.25">
      <c r="A292" s="258">
        <v>46114</v>
      </c>
      <c r="B292" s="235" t="s">
        <v>830</v>
      </c>
      <c r="C292" s="236" t="s">
        <v>38</v>
      </c>
      <c r="D292" s="300">
        <v>37562</v>
      </c>
      <c r="E292" s="184" t="s">
        <v>39</v>
      </c>
      <c r="F292" s="343" t="str">
        <f>VLOOKUP('Qualifies DC France 2024'!A292,Présélections!A:J,3,FALSE)</f>
        <v>SAGUEZ Dimitri</v>
      </c>
      <c r="G292" s="326" t="s">
        <v>1650</v>
      </c>
      <c r="H292" s="323" t="s">
        <v>1651</v>
      </c>
      <c r="I292" s="230">
        <v>58.2</v>
      </c>
      <c r="J292" s="186" t="s">
        <v>193</v>
      </c>
      <c r="K292" s="234">
        <v>0.60801899999999998</v>
      </c>
      <c r="L292" s="230">
        <v>45</v>
      </c>
      <c r="M292" s="238">
        <v>95</v>
      </c>
      <c r="N292" s="239">
        <v>100</v>
      </c>
      <c r="O292" s="240">
        <v>100</v>
      </c>
      <c r="P292" s="219">
        <v>100</v>
      </c>
      <c r="Q292" s="211"/>
      <c r="R292" s="212">
        <v>60.801899999999996</v>
      </c>
      <c r="S292" s="192" t="s">
        <v>34</v>
      </c>
      <c r="T292" s="192" t="s">
        <v>35</v>
      </c>
      <c r="U292" s="193" t="s">
        <v>493</v>
      </c>
      <c r="V292" s="194">
        <v>45269</v>
      </c>
      <c r="W292" s="214" t="s">
        <v>39</v>
      </c>
      <c r="X292" s="213" t="s">
        <v>34</v>
      </c>
      <c r="Y292" s="140" t="s">
        <v>1495</v>
      </c>
      <c r="Z292" s="140" t="s">
        <v>1494</v>
      </c>
    </row>
    <row r="293" spans="1:255" s="114" customFormat="1" ht="15" customHeight="1" x14ac:dyDescent="0.25">
      <c r="A293" s="32">
        <v>52122</v>
      </c>
      <c r="B293" s="181" t="s">
        <v>981</v>
      </c>
      <c r="C293" s="180" t="s">
        <v>38</v>
      </c>
      <c r="D293" s="199">
        <v>37063</v>
      </c>
      <c r="E293" s="184" t="s">
        <v>39</v>
      </c>
      <c r="F293" s="343" t="str">
        <f>VLOOKUP('Qualifies DC France 2024'!A293,Présélections!A:J,3,FALSE)</f>
        <v>PROSKURYN Hilaire</v>
      </c>
      <c r="G293" s="185" t="s">
        <v>1395</v>
      </c>
      <c r="H293" s="185" t="s">
        <v>1396</v>
      </c>
      <c r="I293" s="181">
        <v>58.06</v>
      </c>
      <c r="J293" s="186" t="s">
        <v>193</v>
      </c>
      <c r="K293" s="186">
        <v>0.60883700000000007</v>
      </c>
      <c r="L293" s="182"/>
      <c r="M293" s="195">
        <v>100</v>
      </c>
      <c r="N293" s="189">
        <v>100</v>
      </c>
      <c r="O293" s="188">
        <v>100</v>
      </c>
      <c r="P293" s="158">
        <v>100</v>
      </c>
      <c r="Q293" s="190"/>
      <c r="R293" s="191">
        <v>60.883700000000005</v>
      </c>
      <c r="S293" s="192" t="s">
        <v>34</v>
      </c>
      <c r="T293" s="192" t="s">
        <v>35</v>
      </c>
      <c r="U293" s="193" t="s">
        <v>44</v>
      </c>
      <c r="V293" s="194">
        <v>45248</v>
      </c>
      <c r="W293" s="184" t="s">
        <v>39</v>
      </c>
      <c r="X293" s="192" t="s">
        <v>34</v>
      </c>
      <c r="Y293" s="220" t="s">
        <v>1495</v>
      </c>
      <c r="Z293" s="220" t="s">
        <v>1494</v>
      </c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3"/>
      <c r="AM293" s="183"/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3"/>
      <c r="BC293" s="183"/>
      <c r="BD293" s="183"/>
      <c r="BE293" s="183"/>
      <c r="BF293" s="183"/>
      <c r="BG293" s="183"/>
      <c r="BH293" s="183"/>
      <c r="BI293" s="183"/>
      <c r="BJ293" s="183"/>
      <c r="BK293" s="183"/>
      <c r="BL293" s="183"/>
      <c r="BM293" s="183"/>
      <c r="BN293" s="183"/>
      <c r="BO293" s="183"/>
      <c r="BP293" s="183"/>
      <c r="BQ293" s="183"/>
      <c r="BR293" s="183"/>
      <c r="BS293" s="183"/>
      <c r="BT293" s="183"/>
      <c r="BU293" s="183"/>
      <c r="BV293" s="183"/>
      <c r="BW293" s="183"/>
      <c r="BX293" s="183"/>
      <c r="BY293" s="183"/>
      <c r="BZ293" s="183"/>
      <c r="CA293" s="183"/>
      <c r="CB293" s="183"/>
      <c r="CC293" s="183"/>
      <c r="CD293" s="183"/>
      <c r="CE293" s="183"/>
      <c r="CF293" s="183"/>
      <c r="CG293" s="183"/>
      <c r="CH293" s="183"/>
      <c r="CI293" s="183"/>
      <c r="CJ293" s="183"/>
      <c r="CK293" s="183"/>
      <c r="CL293" s="183"/>
      <c r="CM293" s="183"/>
      <c r="CN293" s="183"/>
      <c r="CO293" s="183"/>
      <c r="CP293" s="183"/>
      <c r="CQ293" s="183"/>
      <c r="CR293" s="183"/>
      <c r="CS293" s="183"/>
      <c r="CT293" s="183"/>
      <c r="CU293" s="183"/>
      <c r="CV293" s="183"/>
      <c r="CW293" s="183"/>
      <c r="CX293" s="183"/>
      <c r="CY293" s="183"/>
      <c r="CZ293" s="183"/>
      <c r="DA293" s="183"/>
      <c r="DB293" s="183"/>
      <c r="DC293" s="183"/>
      <c r="DD293" s="183"/>
      <c r="DE293" s="183"/>
      <c r="DF293" s="183"/>
      <c r="DG293" s="183"/>
      <c r="DH293" s="183"/>
      <c r="DI293" s="183"/>
      <c r="DJ293" s="183"/>
      <c r="DK293" s="183"/>
      <c r="DL293" s="183"/>
      <c r="DM293" s="183"/>
      <c r="DN293" s="183"/>
      <c r="DO293" s="183"/>
      <c r="DP293" s="183"/>
      <c r="DQ293" s="183"/>
      <c r="DR293" s="183"/>
      <c r="DS293" s="183"/>
      <c r="DT293" s="183"/>
      <c r="DU293" s="183"/>
      <c r="DV293" s="183"/>
      <c r="DW293" s="183"/>
      <c r="DX293" s="183"/>
      <c r="DY293" s="183"/>
      <c r="DZ293" s="183"/>
      <c r="EA293" s="183"/>
      <c r="EB293" s="183"/>
      <c r="EC293" s="183"/>
      <c r="ED293" s="183"/>
      <c r="EE293" s="183"/>
      <c r="EF293" s="183"/>
      <c r="EG293" s="183"/>
      <c r="EH293" s="183"/>
      <c r="EI293" s="183"/>
      <c r="EJ293" s="183"/>
      <c r="EK293" s="183"/>
      <c r="EL293" s="183"/>
      <c r="EM293" s="183"/>
      <c r="EN293" s="183"/>
      <c r="EO293" s="183"/>
      <c r="EP293" s="183"/>
      <c r="EQ293" s="183"/>
      <c r="ER293" s="183"/>
      <c r="ES293" s="183"/>
      <c r="ET293" s="183"/>
      <c r="EU293" s="183"/>
      <c r="EV293" s="183"/>
      <c r="EW293" s="183"/>
      <c r="EX293" s="183"/>
      <c r="EY293" s="183"/>
      <c r="EZ293" s="183"/>
      <c r="FA293" s="183"/>
      <c r="FB293" s="183"/>
      <c r="FC293" s="183"/>
      <c r="FD293" s="183"/>
      <c r="FE293" s="183"/>
      <c r="FF293" s="183"/>
      <c r="FG293" s="183"/>
      <c r="FH293" s="183"/>
      <c r="FI293" s="183"/>
      <c r="FJ293" s="183"/>
      <c r="FK293" s="183"/>
      <c r="FL293" s="183"/>
      <c r="FM293" s="183"/>
      <c r="FN293" s="183"/>
      <c r="FO293" s="183"/>
      <c r="FP293" s="183"/>
      <c r="FQ293" s="183"/>
      <c r="FR293" s="183"/>
      <c r="FS293" s="183"/>
      <c r="FT293" s="183"/>
      <c r="FU293" s="183"/>
      <c r="FV293" s="183"/>
      <c r="FW293" s="183"/>
      <c r="FX293" s="183"/>
      <c r="FY293" s="183"/>
      <c r="FZ293" s="183"/>
      <c r="GA293" s="183"/>
      <c r="GB293" s="183"/>
      <c r="GC293" s="183"/>
      <c r="GD293" s="183"/>
      <c r="GE293" s="183"/>
      <c r="GF293" s="183"/>
      <c r="GG293" s="183"/>
      <c r="GH293" s="183"/>
      <c r="GI293" s="183"/>
      <c r="GJ293" s="183"/>
      <c r="GK293" s="183"/>
      <c r="GL293" s="183"/>
      <c r="GM293" s="183"/>
      <c r="GN293" s="183"/>
      <c r="GO293" s="183"/>
      <c r="GP293" s="183"/>
      <c r="GQ293" s="183"/>
      <c r="GR293" s="183"/>
      <c r="GS293" s="183"/>
      <c r="GT293" s="183"/>
      <c r="GU293" s="183"/>
      <c r="GV293" s="183"/>
      <c r="GW293" s="183"/>
      <c r="GX293" s="183"/>
      <c r="GY293" s="183"/>
      <c r="GZ293" s="183"/>
      <c r="HA293" s="183"/>
      <c r="HB293" s="183"/>
      <c r="HC293" s="183"/>
      <c r="HD293" s="183"/>
      <c r="HE293" s="183"/>
      <c r="HF293" s="183"/>
      <c r="HG293" s="183"/>
      <c r="HH293" s="183"/>
      <c r="HI293" s="183"/>
      <c r="HJ293" s="183"/>
      <c r="HK293" s="183"/>
      <c r="HL293" s="183"/>
      <c r="HM293" s="183"/>
      <c r="HN293" s="183"/>
      <c r="HO293" s="183"/>
      <c r="HP293" s="183"/>
      <c r="HQ293" s="183"/>
      <c r="HR293" s="183"/>
      <c r="HS293" s="183"/>
      <c r="HT293" s="183"/>
      <c r="HU293" s="183"/>
      <c r="HV293" s="183"/>
      <c r="HW293" s="183"/>
      <c r="HX293" s="183"/>
      <c r="HY293" s="183"/>
      <c r="HZ293" s="183"/>
      <c r="IA293" s="183"/>
      <c r="IB293" s="183"/>
      <c r="IC293" s="183"/>
      <c r="ID293" s="183"/>
      <c r="IE293" s="183"/>
      <c r="IF293" s="183"/>
      <c r="IG293" s="183"/>
      <c r="IH293" s="183"/>
      <c r="II293" s="183"/>
      <c r="IJ293" s="183"/>
      <c r="IK293" s="183"/>
      <c r="IL293" s="183"/>
      <c r="IM293" s="183"/>
      <c r="IN293" s="183"/>
      <c r="IO293" s="183"/>
      <c r="IP293" s="183"/>
      <c r="IQ293" s="183"/>
      <c r="IR293" s="183"/>
      <c r="IS293" s="183"/>
      <c r="IT293" s="183"/>
      <c r="IU293" s="183"/>
    </row>
    <row r="294" spans="1:255" s="114" customFormat="1" ht="15" customHeight="1" x14ac:dyDescent="0.25">
      <c r="A294" s="142">
        <v>28995</v>
      </c>
      <c r="B294" s="142" t="s">
        <v>923</v>
      </c>
      <c r="C294" s="178" t="s">
        <v>38</v>
      </c>
      <c r="D294" s="345">
        <v>37020</v>
      </c>
      <c r="E294" s="344" t="s">
        <v>39</v>
      </c>
      <c r="F294" s="343" t="str">
        <f>VLOOKUP('Qualifies DC France 2024'!A294,Présélections!A:J,3,FALSE)</f>
        <v>HAUET Arthur</v>
      </c>
      <c r="G294" s="207" t="s">
        <v>950</v>
      </c>
      <c r="H294" s="59" t="s">
        <v>96</v>
      </c>
      <c r="I294" s="92">
        <v>66</v>
      </c>
      <c r="J294" s="291" t="s">
        <v>78</v>
      </c>
      <c r="K294" s="112">
        <v>0.56720599999999999</v>
      </c>
      <c r="L294" s="32"/>
      <c r="M294" s="155">
        <v>135</v>
      </c>
      <c r="N294" s="161">
        <v>142.5</v>
      </c>
      <c r="O294" s="161">
        <v>150</v>
      </c>
      <c r="P294" s="158">
        <v>150</v>
      </c>
      <c r="Q294" s="159"/>
      <c r="R294" s="172">
        <v>85.0809</v>
      </c>
      <c r="S294" s="312" t="s">
        <v>509</v>
      </c>
      <c r="T294" s="312" t="s">
        <v>266</v>
      </c>
      <c r="U294" s="231" t="s">
        <v>905</v>
      </c>
      <c r="V294" s="315">
        <v>45228</v>
      </c>
      <c r="W294" s="148" t="s">
        <v>39</v>
      </c>
      <c r="X294" s="147" t="s">
        <v>509</v>
      </c>
      <c r="Y294" s="220" t="s">
        <v>1495</v>
      </c>
      <c r="Z294" s="220" t="s">
        <v>1495</v>
      </c>
      <c r="AA294"/>
      <c r="AB294"/>
    </row>
    <row r="295" spans="1:255" s="114" customFormat="1" ht="15" customHeight="1" x14ac:dyDescent="0.25">
      <c r="A295" s="142"/>
      <c r="B295" s="142"/>
      <c r="C295" s="34" t="s">
        <v>38</v>
      </c>
      <c r="D295" s="345">
        <v>36526</v>
      </c>
      <c r="E295" s="344" t="s">
        <v>39</v>
      </c>
      <c r="F295" s="343" t="e">
        <f>VLOOKUP('Qualifies DC France 2024'!A295,Présélections!A:J,3,FALSE)</f>
        <v>#N/A</v>
      </c>
      <c r="G295" s="59" t="s">
        <v>450</v>
      </c>
      <c r="H295" s="59" t="s">
        <v>1340</v>
      </c>
      <c r="I295" s="331"/>
      <c r="J295" s="291" t="s">
        <v>78</v>
      </c>
      <c r="K295" s="112"/>
      <c r="L295" s="32"/>
      <c r="M295" s="163"/>
      <c r="N295" s="156"/>
      <c r="O295" s="162"/>
      <c r="P295" s="158">
        <v>142.5</v>
      </c>
      <c r="Q295" s="159"/>
      <c r="R295" s="172"/>
      <c r="S295" s="312"/>
      <c r="T295" s="312"/>
      <c r="U295" s="231" t="s">
        <v>1330</v>
      </c>
      <c r="V295" s="315">
        <v>45139</v>
      </c>
      <c r="W295" s="148"/>
      <c r="X295" s="147"/>
      <c r="Y295" s="220" t="s">
        <v>1495</v>
      </c>
      <c r="Z295" s="220" t="s">
        <v>1494</v>
      </c>
    </row>
    <row r="296" spans="1:255" s="114" customFormat="1" ht="15" customHeight="1" x14ac:dyDescent="0.25">
      <c r="A296" s="142"/>
      <c r="B296" s="142"/>
      <c r="C296" s="34" t="s">
        <v>38</v>
      </c>
      <c r="D296" s="345">
        <v>38353</v>
      </c>
      <c r="E296" s="344" t="s">
        <v>39</v>
      </c>
      <c r="F296" s="343" t="e">
        <f>VLOOKUP('Qualifies DC France 2024'!A296,Présélections!A:J,3,FALSE)</f>
        <v>#N/A</v>
      </c>
      <c r="G296" s="59" t="s">
        <v>1350</v>
      </c>
      <c r="H296" s="59" t="s">
        <v>204</v>
      </c>
      <c r="I296" s="59"/>
      <c r="J296" s="291" t="s">
        <v>78</v>
      </c>
      <c r="K296" s="112"/>
      <c r="L296" s="32"/>
      <c r="M296" s="163"/>
      <c r="N296" s="156"/>
      <c r="O296" s="162"/>
      <c r="P296" s="158">
        <v>135</v>
      </c>
      <c r="Q296" s="159"/>
      <c r="R296" s="172"/>
      <c r="S296" s="312"/>
      <c r="T296" s="312"/>
      <c r="U296" s="231" t="s">
        <v>1330</v>
      </c>
      <c r="V296" s="315">
        <v>45139</v>
      </c>
      <c r="W296" s="148"/>
      <c r="X296" s="147"/>
      <c r="Y296" s="220" t="s">
        <v>1495</v>
      </c>
      <c r="Z296" s="220" t="s">
        <v>1494</v>
      </c>
    </row>
    <row r="297" spans="1:255" s="114" customFormat="1" ht="15" customHeight="1" x14ac:dyDescent="0.25">
      <c r="A297" s="32">
        <v>44315</v>
      </c>
      <c r="B297" s="93" t="s">
        <v>1297</v>
      </c>
      <c r="C297" s="34" t="s">
        <v>38</v>
      </c>
      <c r="D297" s="145">
        <v>36978</v>
      </c>
      <c r="E297" s="344" t="s">
        <v>39</v>
      </c>
      <c r="F297" s="343" t="str">
        <f>VLOOKUP('Qualifies DC France 2024'!A297,Présélections!A:J,3,FALSE)</f>
        <v>VASSEUR Killian</v>
      </c>
      <c r="G297" s="34" t="s">
        <v>1310</v>
      </c>
      <c r="H297" s="32" t="s">
        <v>1311</v>
      </c>
      <c r="I297" s="32">
        <v>65.7</v>
      </c>
      <c r="J297" s="291" t="s">
        <v>78</v>
      </c>
      <c r="K297" s="112">
        <v>0.56861899999999999</v>
      </c>
      <c r="L297" s="32"/>
      <c r="M297" s="155">
        <v>120</v>
      </c>
      <c r="N297" s="161">
        <v>130</v>
      </c>
      <c r="O297" s="161">
        <v>135</v>
      </c>
      <c r="P297" s="158">
        <v>135</v>
      </c>
      <c r="Q297" s="159"/>
      <c r="R297" s="172">
        <v>76.763565</v>
      </c>
      <c r="S297" s="312" t="s">
        <v>266</v>
      </c>
      <c r="T297" s="312" t="s">
        <v>34</v>
      </c>
      <c r="U297" s="231" t="s">
        <v>486</v>
      </c>
      <c r="V297" s="315">
        <v>45235</v>
      </c>
      <c r="W297" s="148" t="s">
        <v>39</v>
      </c>
      <c r="X297" s="147" t="s">
        <v>266</v>
      </c>
      <c r="Y297" s="220" t="s">
        <v>1495</v>
      </c>
      <c r="Z297" s="220" t="s">
        <v>1495</v>
      </c>
      <c r="AA297"/>
      <c r="AB297"/>
    </row>
    <row r="298" spans="1:255" s="114" customFormat="1" ht="15" customHeight="1" x14ac:dyDescent="0.25">
      <c r="A298" s="145">
        <v>42407</v>
      </c>
      <c r="B298" s="150" t="s">
        <v>1148</v>
      </c>
      <c r="C298" s="151" t="s">
        <v>38</v>
      </c>
      <c r="D298" s="145">
        <v>37946</v>
      </c>
      <c r="E298" s="344" t="s">
        <v>39</v>
      </c>
      <c r="F298" s="343" t="str">
        <f>VLOOKUP('Qualifies DC France 2024'!A298,Présélections!A:J,3,FALSE)</f>
        <v>FAÏS Pablo</v>
      </c>
      <c r="G298" s="34" t="s">
        <v>1149</v>
      </c>
      <c r="H298" s="34" t="s">
        <v>1150</v>
      </c>
      <c r="I298" s="32">
        <v>65.900000000000006</v>
      </c>
      <c r="J298" s="291" t="s">
        <v>78</v>
      </c>
      <c r="K298" s="112">
        <v>0.56767600000000007</v>
      </c>
      <c r="L298" s="32"/>
      <c r="M298" s="155">
        <v>127.5</v>
      </c>
      <c r="N298" s="162">
        <v>132.5</v>
      </c>
      <c r="O298" s="162">
        <v>135</v>
      </c>
      <c r="P298" s="158">
        <v>127.5</v>
      </c>
      <c r="Q298" s="159"/>
      <c r="R298" s="172">
        <v>72.378690000000006</v>
      </c>
      <c r="S298" s="312" t="s">
        <v>34</v>
      </c>
      <c r="T298" s="312" t="s">
        <v>35</v>
      </c>
      <c r="U298" s="231" t="s">
        <v>1089</v>
      </c>
      <c r="V298" s="315">
        <v>45234</v>
      </c>
      <c r="W298" s="148" t="s">
        <v>39</v>
      </c>
      <c r="X298" s="147" t="s">
        <v>34</v>
      </c>
      <c r="Y298" s="220" t="s">
        <v>1495</v>
      </c>
      <c r="Z298" s="220" t="s">
        <v>1494</v>
      </c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</row>
    <row r="299" spans="1:255" s="114" customFormat="1" ht="20.100000000000001" customHeight="1" x14ac:dyDescent="0.25">
      <c r="A299" s="258">
        <v>42994</v>
      </c>
      <c r="B299" s="235" t="s">
        <v>1583</v>
      </c>
      <c r="C299" s="236" t="s">
        <v>38</v>
      </c>
      <c r="D299" s="300">
        <v>37524</v>
      </c>
      <c r="E299" s="184" t="s">
        <v>39</v>
      </c>
      <c r="F299" s="343" t="str">
        <f>VLOOKUP('Qualifies DC France 2024'!A299,Présélections!A:J,3,FALSE)</f>
        <v>BONFILS Theo</v>
      </c>
      <c r="G299" s="323" t="s">
        <v>1604</v>
      </c>
      <c r="H299" s="324" t="s">
        <v>1605</v>
      </c>
      <c r="I299" s="237">
        <v>65.45</v>
      </c>
      <c r="J299" s="186" t="s">
        <v>78</v>
      </c>
      <c r="K299" s="234">
        <v>0.56980500000000001</v>
      </c>
      <c r="L299" s="230">
        <v>11</v>
      </c>
      <c r="M299" s="209">
        <v>105</v>
      </c>
      <c r="N299" s="210">
        <v>115</v>
      </c>
      <c r="O299" s="210">
        <v>120</v>
      </c>
      <c r="P299" s="219">
        <v>120</v>
      </c>
      <c r="Q299" s="211"/>
      <c r="R299" s="212">
        <v>68.376599999999996</v>
      </c>
      <c r="S299" s="192" t="s">
        <v>34</v>
      </c>
      <c r="T299" s="192" t="s">
        <v>35</v>
      </c>
      <c r="U299" s="193" t="s">
        <v>655</v>
      </c>
      <c r="V299" s="194">
        <v>45269</v>
      </c>
      <c r="W299" s="214" t="s">
        <v>39</v>
      </c>
      <c r="X299" s="213" t="s">
        <v>34</v>
      </c>
      <c r="Y299" s="140" t="s">
        <v>1495</v>
      </c>
      <c r="Z299" s="140" t="s">
        <v>1494</v>
      </c>
      <c r="AA299" s="183"/>
      <c r="AB299" s="183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</row>
    <row r="300" spans="1:255" s="114" customFormat="1" ht="15" customHeight="1" x14ac:dyDescent="0.25">
      <c r="A300" s="145">
        <v>48986</v>
      </c>
      <c r="B300" s="150" t="s">
        <v>1096</v>
      </c>
      <c r="C300" s="151" t="s">
        <v>38</v>
      </c>
      <c r="D300" s="145">
        <v>36992</v>
      </c>
      <c r="E300" s="344" t="s">
        <v>39</v>
      </c>
      <c r="F300" s="343" t="str">
        <f>VLOOKUP('Qualifies DC France 2024'!A300,Présélections!A:J,3,FALSE)</f>
        <v>MOULIN Rémi</v>
      </c>
      <c r="G300" s="34" t="s">
        <v>896</v>
      </c>
      <c r="H300" s="32" t="s">
        <v>1151</v>
      </c>
      <c r="I300" s="92">
        <v>65.150000000000006</v>
      </c>
      <c r="J300" s="291" t="s">
        <v>78</v>
      </c>
      <c r="K300" s="112">
        <v>0.57123900000000005</v>
      </c>
      <c r="L300" s="32"/>
      <c r="M300" s="163">
        <v>115</v>
      </c>
      <c r="N300" s="162">
        <v>115</v>
      </c>
      <c r="O300" s="161">
        <v>115</v>
      </c>
      <c r="P300" s="158">
        <v>115</v>
      </c>
      <c r="Q300" s="159"/>
      <c r="R300" s="172">
        <v>65.692485000000005</v>
      </c>
      <c r="S300" s="312" t="s">
        <v>34</v>
      </c>
      <c r="T300" s="312" t="s">
        <v>35</v>
      </c>
      <c r="U300" s="231" t="s">
        <v>1089</v>
      </c>
      <c r="V300" s="315">
        <v>45234</v>
      </c>
      <c r="W300" s="148" t="s">
        <v>39</v>
      </c>
      <c r="X300" s="147" t="s">
        <v>34</v>
      </c>
      <c r="Y300" s="220" t="s">
        <v>1495</v>
      </c>
      <c r="Z300" s="220" t="s">
        <v>1494</v>
      </c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</row>
    <row r="301" spans="1:255" s="114" customFormat="1" ht="15" customHeight="1" x14ac:dyDescent="0.25">
      <c r="A301" s="294">
        <v>51960</v>
      </c>
      <c r="B301" s="292" t="s">
        <v>246</v>
      </c>
      <c r="C301" s="236" t="s">
        <v>38</v>
      </c>
      <c r="D301" s="300">
        <v>37371</v>
      </c>
      <c r="E301" s="184" t="s">
        <v>39</v>
      </c>
      <c r="F301" s="343" t="str">
        <f>VLOOKUP('Qualifies DC France 2024'!A301,Présélections!A:J,3,FALSE)</f>
        <v>BUSUTTIL Tom</v>
      </c>
      <c r="G301" s="292" t="s">
        <v>1760</v>
      </c>
      <c r="H301" s="301" t="s">
        <v>1761</v>
      </c>
      <c r="I301" s="230">
        <v>65.45</v>
      </c>
      <c r="J301" s="186" t="s">
        <v>78</v>
      </c>
      <c r="K301" s="234">
        <v>0.56980500000000001</v>
      </c>
      <c r="L301" s="230">
        <v>33</v>
      </c>
      <c r="M301" s="209">
        <v>102.5</v>
      </c>
      <c r="N301" s="215">
        <v>110</v>
      </c>
      <c r="O301" s="215">
        <v>115</v>
      </c>
      <c r="P301" s="219">
        <v>115</v>
      </c>
      <c r="Q301" s="211"/>
      <c r="R301" s="212">
        <v>65.527574999999999</v>
      </c>
      <c r="S301" s="192" t="s">
        <v>34</v>
      </c>
      <c r="T301" s="192" t="s">
        <v>35</v>
      </c>
      <c r="U301" s="193" t="s">
        <v>233</v>
      </c>
      <c r="V301" s="194">
        <v>45276</v>
      </c>
      <c r="W301" s="214" t="s">
        <v>39</v>
      </c>
      <c r="X301" s="213" t="s">
        <v>34</v>
      </c>
      <c r="Y301" s="140" t="s">
        <v>1495</v>
      </c>
      <c r="Z301" s="140" t="s">
        <v>1494</v>
      </c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83"/>
      <c r="BB301" s="183"/>
      <c r="BC301" s="183"/>
      <c r="BD301" s="183"/>
      <c r="BE301" s="183"/>
      <c r="BF301" s="183"/>
      <c r="BG301" s="183"/>
      <c r="BH301" s="183"/>
      <c r="BI301" s="183"/>
      <c r="BJ301" s="183"/>
      <c r="BK301" s="183"/>
      <c r="BL301" s="183"/>
      <c r="BM301" s="183"/>
      <c r="BN301" s="183"/>
      <c r="BO301" s="183"/>
      <c r="BP301" s="183"/>
      <c r="BQ301" s="183"/>
      <c r="BR301" s="183"/>
      <c r="BS301" s="183"/>
      <c r="BT301" s="183"/>
      <c r="BU301" s="183"/>
      <c r="BV301" s="183"/>
      <c r="BW301" s="183"/>
      <c r="BX301" s="183"/>
      <c r="BY301" s="183"/>
      <c r="BZ301" s="183"/>
      <c r="CA301" s="183"/>
      <c r="CB301" s="183"/>
      <c r="CC301" s="183"/>
      <c r="CD301" s="183"/>
      <c r="CE301" s="183"/>
      <c r="CF301" s="183"/>
      <c r="CG301" s="183"/>
      <c r="CH301" s="183"/>
      <c r="CI301" s="183"/>
      <c r="CJ301" s="183"/>
      <c r="CK301" s="183"/>
      <c r="CL301" s="183"/>
      <c r="CM301" s="183"/>
      <c r="CN301" s="183"/>
      <c r="CO301" s="183"/>
      <c r="CP301" s="183"/>
      <c r="CQ301" s="183"/>
      <c r="CR301" s="183"/>
      <c r="CS301" s="183"/>
      <c r="CT301" s="183"/>
      <c r="CU301" s="183"/>
      <c r="CV301" s="183"/>
      <c r="CW301" s="183"/>
      <c r="CX301" s="183"/>
      <c r="CY301" s="183"/>
      <c r="CZ301" s="183"/>
      <c r="DA301" s="183"/>
      <c r="DB301" s="183"/>
      <c r="DC301" s="183"/>
      <c r="DD301" s="183"/>
      <c r="DE301" s="183"/>
      <c r="DF301" s="183"/>
      <c r="DG301" s="183"/>
      <c r="DH301" s="183"/>
      <c r="DI301" s="183"/>
      <c r="DJ301" s="183"/>
      <c r="DK301" s="183"/>
      <c r="DL301" s="183"/>
      <c r="DM301" s="183"/>
      <c r="DN301" s="183"/>
      <c r="DO301" s="183"/>
      <c r="DP301" s="183"/>
      <c r="DQ301" s="183"/>
      <c r="DR301" s="183"/>
      <c r="DS301" s="183"/>
      <c r="DT301" s="183"/>
      <c r="DU301" s="183"/>
      <c r="DV301" s="183"/>
      <c r="DW301" s="183"/>
      <c r="DX301" s="183"/>
      <c r="DY301" s="183"/>
      <c r="DZ301" s="183"/>
      <c r="EA301" s="183"/>
      <c r="EB301" s="183"/>
      <c r="EC301" s="183"/>
      <c r="ED301" s="183"/>
      <c r="EE301" s="183"/>
      <c r="EF301" s="183"/>
      <c r="EG301" s="183"/>
      <c r="EH301" s="183"/>
      <c r="EI301" s="183"/>
      <c r="EJ301" s="183"/>
      <c r="EK301" s="183"/>
      <c r="EL301" s="183"/>
      <c r="EM301" s="183"/>
      <c r="EN301" s="183"/>
      <c r="EO301" s="183"/>
      <c r="EP301" s="183"/>
      <c r="EQ301" s="183"/>
      <c r="ER301" s="183"/>
      <c r="ES301" s="183"/>
      <c r="ET301" s="183"/>
      <c r="EU301" s="183"/>
      <c r="EV301" s="183"/>
      <c r="EW301" s="183"/>
      <c r="EX301" s="183"/>
      <c r="EY301" s="183"/>
      <c r="EZ301" s="183"/>
      <c r="FA301" s="183"/>
      <c r="FB301" s="183"/>
      <c r="FC301" s="183"/>
      <c r="FD301" s="183"/>
      <c r="FE301" s="183"/>
      <c r="FF301" s="183"/>
      <c r="FG301" s="183"/>
      <c r="FH301" s="183"/>
      <c r="FI301" s="183"/>
      <c r="FJ301" s="183"/>
      <c r="FK301" s="183"/>
      <c r="FL301" s="183"/>
      <c r="FM301" s="183"/>
      <c r="FN301" s="183"/>
      <c r="FO301" s="183"/>
      <c r="FP301" s="183"/>
      <c r="FQ301" s="183"/>
      <c r="FR301" s="183"/>
      <c r="FS301" s="183"/>
      <c r="FT301" s="183"/>
      <c r="FU301" s="183"/>
      <c r="FV301" s="183"/>
      <c r="FW301" s="183"/>
      <c r="FX301" s="183"/>
      <c r="FY301" s="183"/>
      <c r="FZ301" s="183"/>
      <c r="GA301" s="183"/>
      <c r="GB301" s="183"/>
      <c r="GC301" s="183"/>
      <c r="GD301" s="183"/>
      <c r="GE301" s="183"/>
      <c r="GF301" s="183"/>
      <c r="GG301" s="183"/>
      <c r="GH301" s="183"/>
      <c r="GI301" s="183"/>
      <c r="GJ301" s="183"/>
      <c r="GK301" s="183"/>
      <c r="GL301" s="183"/>
      <c r="GM301" s="183"/>
      <c r="GN301" s="183"/>
      <c r="GO301" s="183"/>
      <c r="GP301" s="183"/>
      <c r="GQ301" s="183"/>
      <c r="GR301" s="183"/>
      <c r="GS301" s="183"/>
      <c r="GT301" s="183"/>
      <c r="GU301" s="183"/>
      <c r="GV301" s="183"/>
      <c r="GW301" s="183"/>
      <c r="GX301" s="183"/>
      <c r="GY301" s="183"/>
      <c r="GZ301" s="183"/>
      <c r="HA301" s="183"/>
      <c r="HB301" s="183"/>
      <c r="HC301" s="183"/>
      <c r="HD301" s="183"/>
      <c r="HE301" s="183"/>
      <c r="HF301" s="183"/>
      <c r="HG301" s="183"/>
      <c r="HH301" s="183"/>
      <c r="HI301" s="183"/>
      <c r="HJ301" s="183"/>
      <c r="HK301" s="183"/>
      <c r="HL301" s="183"/>
      <c r="HM301" s="183"/>
      <c r="HN301" s="183"/>
      <c r="HO301" s="183"/>
      <c r="HP301" s="183"/>
      <c r="HQ301" s="183"/>
      <c r="HR301" s="183"/>
      <c r="HS301" s="183"/>
      <c r="HT301" s="183"/>
      <c r="HU301" s="183"/>
      <c r="HV301" s="183"/>
      <c r="HW301" s="183"/>
      <c r="HX301" s="183"/>
      <c r="HY301" s="183"/>
      <c r="HZ301" s="183"/>
      <c r="IA301" s="183"/>
      <c r="IB301" s="183"/>
      <c r="IC301" s="183"/>
      <c r="ID301" s="183"/>
      <c r="IE301" s="183"/>
      <c r="IF301" s="183"/>
      <c r="IG301" s="183"/>
      <c r="IH301" s="183"/>
      <c r="II301" s="183"/>
      <c r="IJ301" s="183"/>
      <c r="IK301" s="183"/>
      <c r="IL301" s="183"/>
      <c r="IM301" s="183"/>
      <c r="IN301" s="183"/>
      <c r="IO301" s="183"/>
      <c r="IP301" s="183"/>
      <c r="IQ301" s="183"/>
      <c r="IR301" s="183"/>
      <c r="IS301" s="183"/>
      <c r="IT301" s="183"/>
      <c r="IU301" s="183"/>
    </row>
    <row r="302" spans="1:255" s="114" customFormat="1" ht="15" customHeight="1" x14ac:dyDescent="0.25">
      <c r="A302" s="142">
        <v>45767</v>
      </c>
      <c r="B302" s="142" t="s">
        <v>1402</v>
      </c>
      <c r="C302" s="34" t="s">
        <v>38</v>
      </c>
      <c r="D302" s="345">
        <v>37460</v>
      </c>
      <c r="E302" s="344" t="s">
        <v>39</v>
      </c>
      <c r="F302" s="343" t="str">
        <f>VLOOKUP('Qualifies DC France 2024'!A302,Présélections!A:J,3,FALSE)</f>
        <v>TURGUT Teoman</v>
      </c>
      <c r="G302" s="59" t="s">
        <v>1416</v>
      </c>
      <c r="H302" s="59" t="s">
        <v>1417</v>
      </c>
      <c r="I302" s="59">
        <v>65</v>
      </c>
      <c r="J302" s="291" t="s">
        <v>78</v>
      </c>
      <c r="K302" s="112">
        <v>0.57196100000000005</v>
      </c>
      <c r="L302" s="32"/>
      <c r="M302" s="163">
        <v>102.5</v>
      </c>
      <c r="N302" s="156">
        <v>107.5</v>
      </c>
      <c r="O302" s="162">
        <v>112.5</v>
      </c>
      <c r="P302" s="158">
        <v>112.5</v>
      </c>
      <c r="Q302" s="159"/>
      <c r="R302" s="172">
        <v>64.345612500000001</v>
      </c>
      <c r="S302" s="312" t="s">
        <v>34</v>
      </c>
      <c r="T302" s="312" t="s">
        <v>35</v>
      </c>
      <c r="U302" s="231" t="s">
        <v>1404</v>
      </c>
      <c r="V302" s="315">
        <v>45255</v>
      </c>
      <c r="W302" s="148" t="s">
        <v>39</v>
      </c>
      <c r="X302" s="147" t="s">
        <v>34</v>
      </c>
      <c r="Y302" s="220" t="s">
        <v>1495</v>
      </c>
      <c r="Z302" s="220" t="s">
        <v>1494</v>
      </c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</row>
    <row r="303" spans="1:255" s="114" customFormat="1" ht="15" customHeight="1" x14ac:dyDescent="0.25">
      <c r="A303" s="32">
        <v>50470</v>
      </c>
      <c r="B303" s="93" t="s">
        <v>403</v>
      </c>
      <c r="C303" s="59" t="s">
        <v>38</v>
      </c>
      <c r="D303" s="145">
        <v>38561</v>
      </c>
      <c r="E303" s="344" t="s">
        <v>39</v>
      </c>
      <c r="F303" s="343" t="str">
        <f>VLOOKUP('Qualifies DC France 2024'!A303,Présélections!A:J,3,FALSE)</f>
        <v>RENOU Arthur</v>
      </c>
      <c r="G303" s="93" t="s">
        <v>1193</v>
      </c>
      <c r="H303" s="34" t="s">
        <v>96</v>
      </c>
      <c r="I303" s="32">
        <v>65.37</v>
      </c>
      <c r="J303" s="291" t="s">
        <v>78</v>
      </c>
      <c r="K303" s="112">
        <v>0.570187</v>
      </c>
      <c r="L303" s="32"/>
      <c r="M303" s="155">
        <v>107.5</v>
      </c>
      <c r="N303" s="156">
        <v>112.5</v>
      </c>
      <c r="O303" s="162">
        <v>115</v>
      </c>
      <c r="P303" s="158">
        <v>112.5</v>
      </c>
      <c r="Q303" s="159"/>
      <c r="R303" s="172">
        <v>64.146037500000006</v>
      </c>
      <c r="S303" s="312" t="s">
        <v>34</v>
      </c>
      <c r="T303" s="312" t="s">
        <v>35</v>
      </c>
      <c r="U303" s="231" t="s">
        <v>400</v>
      </c>
      <c r="V303" s="315">
        <v>45234</v>
      </c>
      <c r="W303" s="148" t="s">
        <v>39</v>
      </c>
      <c r="X303" s="147" t="s">
        <v>34</v>
      </c>
      <c r="Y303" s="220" t="s">
        <v>1495</v>
      </c>
      <c r="Z303" s="220" t="s">
        <v>1494</v>
      </c>
    </row>
    <row r="304" spans="1:255" s="114" customFormat="1" ht="15" customHeight="1" x14ac:dyDescent="0.25">
      <c r="A304" s="196">
        <v>50905</v>
      </c>
      <c r="B304" s="181" t="s">
        <v>1066</v>
      </c>
      <c r="C304" s="180" t="s">
        <v>38</v>
      </c>
      <c r="D304" s="199">
        <v>37342</v>
      </c>
      <c r="E304" s="184" t="s">
        <v>39</v>
      </c>
      <c r="F304" s="343" t="str">
        <f>VLOOKUP('Qualifies DC France 2024'!A304,Présélections!A:J,3,FALSE)</f>
        <v>SOURD DE VILLODON Hugo</v>
      </c>
      <c r="G304" s="185" t="s">
        <v>1392</v>
      </c>
      <c r="H304" s="185" t="s">
        <v>218</v>
      </c>
      <c r="I304" s="204">
        <v>65.11</v>
      </c>
      <c r="J304" s="186" t="s">
        <v>78</v>
      </c>
      <c r="K304" s="186">
        <v>0.57143100000000002</v>
      </c>
      <c r="L304" s="182"/>
      <c r="M304" s="187">
        <v>102.5</v>
      </c>
      <c r="N304" s="188">
        <v>110</v>
      </c>
      <c r="O304" s="189">
        <v>115</v>
      </c>
      <c r="P304" s="158">
        <v>110</v>
      </c>
      <c r="Q304" s="190"/>
      <c r="R304" s="191">
        <v>62.857410000000002</v>
      </c>
      <c r="S304" s="192" t="s">
        <v>34</v>
      </c>
      <c r="T304" s="192" t="s">
        <v>35</v>
      </c>
      <c r="U304" s="193" t="s">
        <v>44</v>
      </c>
      <c r="V304" s="194">
        <v>45248</v>
      </c>
      <c r="W304" s="184" t="s">
        <v>39</v>
      </c>
      <c r="X304" s="192" t="s">
        <v>34</v>
      </c>
      <c r="Y304" s="220" t="s">
        <v>1495</v>
      </c>
      <c r="Z304" s="220" t="s">
        <v>1494</v>
      </c>
    </row>
    <row r="305" spans="1:255" s="114" customFormat="1" ht="20.100000000000001" customHeight="1" x14ac:dyDescent="0.25">
      <c r="A305" s="32">
        <v>45102</v>
      </c>
      <c r="B305" s="93" t="s">
        <v>1222</v>
      </c>
      <c r="C305" s="34" t="s">
        <v>38</v>
      </c>
      <c r="D305" s="145">
        <v>37856</v>
      </c>
      <c r="E305" s="344" t="s">
        <v>39</v>
      </c>
      <c r="F305" s="343" t="str">
        <f>VLOOKUP('Qualifies DC France 2024'!A305,Présélections!A:J,3,FALSE)</f>
        <v>LEON Gabriel</v>
      </c>
      <c r="G305" s="34" t="s">
        <v>1223</v>
      </c>
      <c r="H305" s="32" t="s">
        <v>1224</v>
      </c>
      <c r="I305" s="32">
        <v>65.36</v>
      </c>
      <c r="J305" s="291" t="s">
        <v>78</v>
      </c>
      <c r="K305" s="112">
        <v>0.57023400000000002</v>
      </c>
      <c r="L305" s="32"/>
      <c r="M305" s="155">
        <v>100</v>
      </c>
      <c r="N305" s="156">
        <v>102.5</v>
      </c>
      <c r="O305" s="156">
        <v>110</v>
      </c>
      <c r="P305" s="158">
        <v>110</v>
      </c>
      <c r="Q305" s="159"/>
      <c r="R305" s="172">
        <v>62.725740000000002</v>
      </c>
      <c r="S305" s="312" t="s">
        <v>34</v>
      </c>
      <c r="T305" s="312" t="s">
        <v>35</v>
      </c>
      <c r="U305" s="231" t="s">
        <v>36</v>
      </c>
      <c r="V305" s="315">
        <v>45234</v>
      </c>
      <c r="W305" s="148" t="s">
        <v>39</v>
      </c>
      <c r="X305" s="147" t="s">
        <v>34</v>
      </c>
      <c r="Y305" s="220" t="s">
        <v>1495</v>
      </c>
      <c r="Z305" s="220" t="s">
        <v>1494</v>
      </c>
      <c r="AA305" s="183"/>
      <c r="AB305" s="183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</row>
    <row r="306" spans="1:255" s="114" customFormat="1" ht="15" customHeight="1" x14ac:dyDescent="0.25">
      <c r="A306" s="142">
        <v>47788</v>
      </c>
      <c r="B306" s="142" t="s">
        <v>213</v>
      </c>
      <c r="C306" s="34" t="s">
        <v>38</v>
      </c>
      <c r="D306" s="345">
        <v>37012</v>
      </c>
      <c r="E306" s="346" t="s">
        <v>39</v>
      </c>
      <c r="F306" s="343" t="str">
        <f>VLOOKUP('Qualifies DC France 2024'!A306,Présélections!A:J,3,FALSE)</f>
        <v>DUFLY Hugo</v>
      </c>
      <c r="G306" s="59" t="s">
        <v>217</v>
      </c>
      <c r="H306" s="59" t="s">
        <v>218</v>
      </c>
      <c r="I306" s="59">
        <v>65.849999999999994</v>
      </c>
      <c r="J306" s="291" t="s">
        <v>78</v>
      </c>
      <c r="K306" s="112">
        <v>0.56791100000000005</v>
      </c>
      <c r="L306" s="174"/>
      <c r="M306" s="175">
        <v>105</v>
      </c>
      <c r="N306" s="176">
        <v>110</v>
      </c>
      <c r="O306" s="177">
        <v>115</v>
      </c>
      <c r="P306" s="167">
        <v>110</v>
      </c>
      <c r="Q306" s="168"/>
      <c r="R306" s="172">
        <v>62.470210000000002</v>
      </c>
      <c r="S306" s="312" t="s">
        <v>34</v>
      </c>
      <c r="T306" s="312" t="s">
        <v>35</v>
      </c>
      <c r="U306" s="231" t="s">
        <v>36</v>
      </c>
      <c r="V306" s="315">
        <v>45032</v>
      </c>
      <c r="W306" s="173" t="s">
        <v>39</v>
      </c>
      <c r="X306" s="147" t="s">
        <v>34</v>
      </c>
      <c r="Y306" s="220" t="s">
        <v>1495</v>
      </c>
      <c r="Z306" s="220" t="s">
        <v>1494</v>
      </c>
    </row>
    <row r="307" spans="1:255" s="114" customFormat="1" ht="15" customHeight="1" x14ac:dyDescent="0.25">
      <c r="A307" s="294">
        <v>43949</v>
      </c>
      <c r="B307" s="292" t="s">
        <v>246</v>
      </c>
      <c r="C307" s="236" t="s">
        <v>38</v>
      </c>
      <c r="D307" s="300">
        <v>38364</v>
      </c>
      <c r="E307" s="184" t="s">
        <v>39</v>
      </c>
      <c r="F307" s="343" t="str">
        <f>VLOOKUP('Qualifies DC France 2024'!A307,Présélections!A:J,3,FALSE)</f>
        <v>DELILE Jonas</v>
      </c>
      <c r="G307" s="292" t="s">
        <v>1755</v>
      </c>
      <c r="H307" s="301" t="s">
        <v>1756</v>
      </c>
      <c r="I307" s="230">
        <v>62.75</v>
      </c>
      <c r="J307" s="186" t="s">
        <v>78</v>
      </c>
      <c r="K307" s="234">
        <v>0.58314200000000005</v>
      </c>
      <c r="L307" s="230">
        <v>17</v>
      </c>
      <c r="M307" s="209">
        <v>102.5</v>
      </c>
      <c r="N307" s="215">
        <v>107.5</v>
      </c>
      <c r="O307" s="215">
        <v>110</v>
      </c>
      <c r="P307" s="219">
        <v>110</v>
      </c>
      <c r="Q307" s="211"/>
      <c r="R307" s="212">
        <v>64.145620000000008</v>
      </c>
      <c r="S307" s="192" t="s">
        <v>34</v>
      </c>
      <c r="T307" s="192" t="s">
        <v>35</v>
      </c>
      <c r="U307" s="193" t="s">
        <v>233</v>
      </c>
      <c r="V307" s="194">
        <v>45276</v>
      </c>
      <c r="W307" s="214" t="s">
        <v>39</v>
      </c>
      <c r="X307" s="213" t="s">
        <v>34</v>
      </c>
      <c r="Y307" s="140" t="s">
        <v>1495</v>
      </c>
      <c r="Z307" s="140" t="s">
        <v>1494</v>
      </c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</row>
    <row r="308" spans="1:255" s="114" customFormat="1" ht="15" customHeight="1" x14ac:dyDescent="0.25">
      <c r="A308" s="258">
        <v>43055</v>
      </c>
      <c r="B308" s="235" t="s">
        <v>652</v>
      </c>
      <c r="C308" s="236" t="s">
        <v>38</v>
      </c>
      <c r="D308" s="300">
        <v>37397</v>
      </c>
      <c r="E308" s="184" t="s">
        <v>39</v>
      </c>
      <c r="F308" s="343" t="str">
        <f>VLOOKUP('Qualifies DC France 2024'!A308,Présélections!A:J,3,FALSE)</f>
        <v>ARDIZIO Florent</v>
      </c>
      <c r="G308" s="323" t="s">
        <v>1606</v>
      </c>
      <c r="H308" s="324" t="s">
        <v>148</v>
      </c>
      <c r="I308" s="237">
        <v>62.45</v>
      </c>
      <c r="J308" s="186" t="s">
        <v>78</v>
      </c>
      <c r="K308" s="234">
        <v>0.58468600000000004</v>
      </c>
      <c r="L308" s="230">
        <v>8</v>
      </c>
      <c r="M308" s="209">
        <v>100</v>
      </c>
      <c r="N308" s="210">
        <v>110</v>
      </c>
      <c r="O308" s="217">
        <v>115</v>
      </c>
      <c r="P308" s="219">
        <v>110</v>
      </c>
      <c r="Q308" s="211"/>
      <c r="R308" s="212">
        <v>64.315460000000002</v>
      </c>
      <c r="S308" s="192" t="s">
        <v>34</v>
      </c>
      <c r="T308" s="192" t="s">
        <v>35</v>
      </c>
      <c r="U308" s="193" t="s">
        <v>655</v>
      </c>
      <c r="V308" s="194">
        <v>45269</v>
      </c>
      <c r="W308" s="214" t="s">
        <v>39</v>
      </c>
      <c r="X308" s="213" t="s">
        <v>34</v>
      </c>
      <c r="Y308" s="140" t="s">
        <v>1495</v>
      </c>
      <c r="Z308" s="140" t="s">
        <v>1494</v>
      </c>
    </row>
    <row r="309" spans="1:255" s="114" customFormat="1" ht="15" customHeight="1" x14ac:dyDescent="0.25">
      <c r="A309" s="142">
        <v>50782</v>
      </c>
      <c r="B309" s="142" t="s">
        <v>978</v>
      </c>
      <c r="C309" s="178" t="s">
        <v>38</v>
      </c>
      <c r="D309" s="345">
        <v>37575</v>
      </c>
      <c r="E309" s="344" t="s">
        <v>39</v>
      </c>
      <c r="F309" s="343" t="str">
        <f>VLOOKUP('Qualifies DC France 2024'!A309,Présélections!A:J,3,FALSE)</f>
        <v>PASTOR Damien</v>
      </c>
      <c r="G309" s="207" t="s">
        <v>1327</v>
      </c>
      <c r="H309" s="59" t="s">
        <v>980</v>
      </c>
      <c r="I309" s="92">
        <v>65.5</v>
      </c>
      <c r="J309" s="291" t="s">
        <v>78</v>
      </c>
      <c r="K309" s="112">
        <v>0.56956700000000005</v>
      </c>
      <c r="L309" s="32"/>
      <c r="M309" s="163">
        <v>107.5</v>
      </c>
      <c r="N309" s="161">
        <v>107.5</v>
      </c>
      <c r="O309" s="160">
        <v>122.5</v>
      </c>
      <c r="P309" s="158">
        <v>107.5</v>
      </c>
      <c r="Q309" s="159"/>
      <c r="R309" s="172">
        <v>61.228452500000003</v>
      </c>
      <c r="S309" s="312" t="s">
        <v>34</v>
      </c>
      <c r="T309" s="312" t="s">
        <v>43</v>
      </c>
      <c r="U309" s="231" t="s">
        <v>905</v>
      </c>
      <c r="V309" s="315">
        <v>45228</v>
      </c>
      <c r="W309" s="148" t="s">
        <v>39</v>
      </c>
      <c r="X309" s="147" t="s">
        <v>34</v>
      </c>
      <c r="Y309" s="220" t="s">
        <v>1495</v>
      </c>
      <c r="Z309" s="220" t="s">
        <v>1494</v>
      </c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</row>
    <row r="310" spans="1:255" s="114" customFormat="1" ht="15" customHeight="1" x14ac:dyDescent="0.25">
      <c r="A310" s="142">
        <v>46780</v>
      </c>
      <c r="B310" s="142" t="s">
        <v>981</v>
      </c>
      <c r="C310" s="34" t="s">
        <v>38</v>
      </c>
      <c r="D310" s="345">
        <v>37580</v>
      </c>
      <c r="E310" s="344" t="s">
        <v>39</v>
      </c>
      <c r="F310" s="343" t="str">
        <f>VLOOKUP('Qualifies DC France 2024'!A310,Présélections!A:J,3,FALSE)</f>
        <v>FILLON Hugo</v>
      </c>
      <c r="G310" s="59" t="s">
        <v>1438</v>
      </c>
      <c r="H310" s="59" t="s">
        <v>218</v>
      </c>
      <c r="I310" s="331">
        <v>65.099999999999994</v>
      </c>
      <c r="J310" s="291" t="s">
        <v>78</v>
      </c>
      <c r="K310" s="112">
        <v>0.57147999999999999</v>
      </c>
      <c r="L310" s="32"/>
      <c r="M310" s="163">
        <v>95</v>
      </c>
      <c r="N310" s="156">
        <v>102.5</v>
      </c>
      <c r="O310" s="162">
        <v>107.5</v>
      </c>
      <c r="P310" s="158">
        <v>107.5</v>
      </c>
      <c r="Q310" s="159"/>
      <c r="R310" s="172">
        <v>61.434100000000001</v>
      </c>
      <c r="S310" s="312" t="s">
        <v>34</v>
      </c>
      <c r="T310" s="312" t="s">
        <v>43</v>
      </c>
      <c r="U310" s="231" t="s">
        <v>486</v>
      </c>
      <c r="V310" s="315">
        <v>45256</v>
      </c>
      <c r="W310" s="148" t="s">
        <v>39</v>
      </c>
      <c r="X310" s="147" t="s">
        <v>34</v>
      </c>
      <c r="Y310" s="220" t="s">
        <v>1495</v>
      </c>
      <c r="Z310" s="220" t="s">
        <v>1494</v>
      </c>
      <c r="AA310" s="183"/>
      <c r="AB310" s="183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</row>
    <row r="311" spans="1:255" s="114" customFormat="1" ht="15" customHeight="1" x14ac:dyDescent="0.25">
      <c r="A311" s="142">
        <v>47709</v>
      </c>
      <c r="B311" s="142" t="s">
        <v>422</v>
      </c>
      <c r="C311" s="34" t="s">
        <v>38</v>
      </c>
      <c r="D311" s="345">
        <v>38524</v>
      </c>
      <c r="E311" s="344" t="s">
        <v>39</v>
      </c>
      <c r="F311" s="343" t="str">
        <f>VLOOKUP('Qualifies DC France 2024'!A311,Présélections!A:J,3,FALSE)</f>
        <v>SLAOUTI Antonin</v>
      </c>
      <c r="G311" s="59" t="s">
        <v>423</v>
      </c>
      <c r="H311" s="59" t="s">
        <v>424</v>
      </c>
      <c r="I311" s="331">
        <v>63.46</v>
      </c>
      <c r="J311" s="291" t="s">
        <v>78</v>
      </c>
      <c r="K311" s="112">
        <v>0.57953900000000003</v>
      </c>
      <c r="L311" s="32"/>
      <c r="M311" s="155">
        <v>100</v>
      </c>
      <c r="N311" s="162">
        <v>105</v>
      </c>
      <c r="O311" s="156">
        <v>105</v>
      </c>
      <c r="P311" s="158">
        <v>105</v>
      </c>
      <c r="Q311" s="159"/>
      <c r="R311" s="172">
        <v>60.851595000000003</v>
      </c>
      <c r="S311" s="312" t="s">
        <v>34</v>
      </c>
      <c r="T311" s="312" t="s">
        <v>43</v>
      </c>
      <c r="U311" s="231" t="s">
        <v>400</v>
      </c>
      <c r="V311" s="315">
        <v>45032</v>
      </c>
      <c r="W311" s="148" t="s">
        <v>39</v>
      </c>
      <c r="X311" s="147" t="s">
        <v>34</v>
      </c>
      <c r="Y311" s="220" t="s">
        <v>1495</v>
      </c>
      <c r="Z311" s="220" t="s">
        <v>1494</v>
      </c>
    </row>
    <row r="312" spans="1:255" s="114" customFormat="1" ht="20.100000000000001" customHeight="1" x14ac:dyDescent="0.25">
      <c r="A312" s="258">
        <v>48941</v>
      </c>
      <c r="B312" s="235" t="s">
        <v>1693</v>
      </c>
      <c r="C312" s="236" t="s">
        <v>38</v>
      </c>
      <c r="D312" s="300">
        <v>38415</v>
      </c>
      <c r="E312" s="184" t="s">
        <v>39</v>
      </c>
      <c r="F312" s="343" t="str">
        <f>VLOOKUP('Qualifies DC France 2024'!A312,Présélections!A:J,3,FALSE)</f>
        <v>MACASSO Enzo</v>
      </c>
      <c r="G312" s="323" t="s">
        <v>1694</v>
      </c>
      <c r="H312" s="230" t="s">
        <v>953</v>
      </c>
      <c r="I312" s="237">
        <v>66</v>
      </c>
      <c r="J312" s="186" t="s">
        <v>78</v>
      </c>
      <c r="K312" s="234">
        <v>0.56720599999999999</v>
      </c>
      <c r="L312" s="230">
        <v>15</v>
      </c>
      <c r="M312" s="209">
        <v>100</v>
      </c>
      <c r="N312" s="217">
        <v>105</v>
      </c>
      <c r="O312" s="210">
        <v>105</v>
      </c>
      <c r="P312" s="219">
        <v>105</v>
      </c>
      <c r="Q312" s="211"/>
      <c r="R312" s="212">
        <v>59.556629999999998</v>
      </c>
      <c r="S312" s="192" t="s">
        <v>34</v>
      </c>
      <c r="T312" s="192" t="s">
        <v>43</v>
      </c>
      <c r="U312" s="193" t="s">
        <v>71</v>
      </c>
      <c r="V312" s="194">
        <v>45269</v>
      </c>
      <c r="W312" s="214" t="s">
        <v>39</v>
      </c>
      <c r="X312" s="213" t="s">
        <v>34</v>
      </c>
      <c r="Y312" s="140" t="s">
        <v>1495</v>
      </c>
      <c r="Z312" s="140" t="s">
        <v>1494</v>
      </c>
      <c r="AC312" s="183"/>
      <c r="AD312" s="183"/>
      <c r="AE312" s="183"/>
      <c r="AF312" s="183"/>
      <c r="AG312" s="183"/>
      <c r="AH312" s="183"/>
      <c r="AI312" s="183"/>
      <c r="AJ312" s="183"/>
      <c r="AK312" s="183"/>
      <c r="AL312" s="183"/>
      <c r="AM312" s="183"/>
      <c r="AN312" s="183"/>
      <c r="AO312" s="183"/>
      <c r="AP312" s="183"/>
      <c r="AQ312" s="183"/>
      <c r="AR312" s="183"/>
      <c r="AS312" s="183"/>
      <c r="AT312" s="183"/>
      <c r="AU312" s="183"/>
      <c r="AV312" s="183"/>
      <c r="AW312" s="183"/>
      <c r="AX312" s="183"/>
      <c r="AY312" s="183"/>
      <c r="AZ312" s="183"/>
      <c r="BA312" s="183"/>
      <c r="BB312" s="183"/>
      <c r="BC312" s="183"/>
      <c r="BD312" s="183"/>
      <c r="BE312" s="183"/>
      <c r="BF312" s="183"/>
      <c r="BG312" s="183"/>
      <c r="BH312" s="183"/>
      <c r="BI312" s="183"/>
      <c r="BJ312" s="183"/>
      <c r="BK312" s="183"/>
      <c r="BL312" s="183"/>
      <c r="BM312" s="183"/>
      <c r="BN312" s="183"/>
      <c r="BO312" s="183"/>
      <c r="BP312" s="183"/>
      <c r="BQ312" s="183"/>
      <c r="BR312" s="183"/>
      <c r="BS312" s="183"/>
      <c r="BT312" s="183"/>
      <c r="BU312" s="183"/>
      <c r="BV312" s="183"/>
      <c r="BW312" s="183"/>
      <c r="BX312" s="183"/>
      <c r="BY312" s="183"/>
      <c r="BZ312" s="183"/>
      <c r="CA312" s="183"/>
      <c r="CB312" s="183"/>
      <c r="CC312" s="183"/>
      <c r="CD312" s="183"/>
      <c r="CE312" s="183"/>
      <c r="CF312" s="183"/>
      <c r="CG312" s="183"/>
      <c r="CH312" s="183"/>
      <c r="CI312" s="183"/>
      <c r="CJ312" s="183"/>
      <c r="CK312" s="183"/>
      <c r="CL312" s="183"/>
      <c r="CM312" s="183"/>
      <c r="CN312" s="183"/>
      <c r="CO312" s="183"/>
      <c r="CP312" s="183"/>
      <c r="CQ312" s="183"/>
      <c r="CR312" s="183"/>
      <c r="CS312" s="183"/>
      <c r="CT312" s="183"/>
      <c r="CU312" s="183"/>
      <c r="CV312" s="183"/>
      <c r="CW312" s="183"/>
      <c r="CX312" s="183"/>
      <c r="CY312" s="183"/>
      <c r="CZ312" s="183"/>
      <c r="DA312" s="183"/>
      <c r="DB312" s="183"/>
      <c r="DC312" s="183"/>
      <c r="DD312" s="183"/>
      <c r="DE312" s="183"/>
      <c r="DF312" s="183"/>
      <c r="DG312" s="183"/>
      <c r="DH312" s="183"/>
      <c r="DI312" s="183"/>
      <c r="DJ312" s="183"/>
      <c r="DK312" s="183"/>
      <c r="DL312" s="183"/>
      <c r="DM312" s="183"/>
      <c r="DN312" s="183"/>
      <c r="DO312" s="183"/>
      <c r="DP312" s="183"/>
      <c r="DQ312" s="183"/>
      <c r="DR312" s="183"/>
      <c r="DS312" s="183"/>
      <c r="DT312" s="183"/>
      <c r="DU312" s="183"/>
      <c r="DV312" s="183"/>
      <c r="DW312" s="183"/>
      <c r="DX312" s="183"/>
      <c r="DY312" s="183"/>
      <c r="DZ312" s="183"/>
      <c r="EA312" s="183"/>
      <c r="EB312" s="183"/>
      <c r="EC312" s="183"/>
      <c r="ED312" s="183"/>
      <c r="EE312" s="183"/>
      <c r="EF312" s="183"/>
      <c r="EG312" s="183"/>
      <c r="EH312" s="183"/>
      <c r="EI312" s="183"/>
      <c r="EJ312" s="183"/>
      <c r="EK312" s="183"/>
      <c r="EL312" s="183"/>
      <c r="EM312" s="183"/>
      <c r="EN312" s="183"/>
      <c r="EO312" s="183"/>
      <c r="EP312" s="183"/>
      <c r="EQ312" s="183"/>
      <c r="ER312" s="183"/>
      <c r="ES312" s="183"/>
      <c r="ET312" s="183"/>
      <c r="EU312" s="183"/>
      <c r="EV312" s="183"/>
      <c r="EW312" s="183"/>
      <c r="EX312" s="183"/>
      <c r="EY312" s="183"/>
      <c r="EZ312" s="183"/>
      <c r="FA312" s="183"/>
      <c r="FB312" s="183"/>
      <c r="FC312" s="183"/>
      <c r="FD312" s="183"/>
      <c r="FE312" s="183"/>
      <c r="FF312" s="183"/>
      <c r="FG312" s="183"/>
      <c r="FH312" s="183"/>
      <c r="FI312" s="183"/>
      <c r="FJ312" s="183"/>
      <c r="FK312" s="183"/>
      <c r="FL312" s="183"/>
      <c r="FM312" s="183"/>
      <c r="FN312" s="183"/>
      <c r="FO312" s="183"/>
      <c r="FP312" s="183"/>
      <c r="FQ312" s="183"/>
      <c r="FR312" s="183"/>
      <c r="FS312" s="183"/>
      <c r="FT312" s="183"/>
      <c r="FU312" s="183"/>
      <c r="FV312" s="183"/>
      <c r="FW312" s="183"/>
      <c r="FX312" s="183"/>
      <c r="FY312" s="183"/>
      <c r="FZ312" s="183"/>
      <c r="GA312" s="183"/>
      <c r="GB312" s="183"/>
      <c r="GC312" s="183"/>
      <c r="GD312" s="183"/>
      <c r="GE312" s="183"/>
      <c r="GF312" s="183"/>
      <c r="GG312" s="183"/>
      <c r="GH312" s="183"/>
      <c r="GI312" s="183"/>
      <c r="GJ312" s="183"/>
      <c r="GK312" s="183"/>
      <c r="GL312" s="183"/>
      <c r="GM312" s="183"/>
      <c r="GN312" s="183"/>
      <c r="GO312" s="183"/>
      <c r="GP312" s="183"/>
      <c r="GQ312" s="183"/>
      <c r="GR312" s="183"/>
      <c r="GS312" s="183"/>
      <c r="GT312" s="183"/>
      <c r="GU312" s="183"/>
      <c r="GV312" s="183"/>
      <c r="GW312" s="183"/>
      <c r="GX312" s="183"/>
      <c r="GY312" s="183"/>
      <c r="GZ312" s="183"/>
      <c r="HA312" s="183"/>
      <c r="HB312" s="183"/>
      <c r="HC312" s="183"/>
      <c r="HD312" s="183"/>
      <c r="HE312" s="183"/>
      <c r="HF312" s="183"/>
      <c r="HG312" s="183"/>
      <c r="HH312" s="183"/>
      <c r="HI312" s="183"/>
      <c r="HJ312" s="183"/>
      <c r="HK312" s="183"/>
      <c r="HL312" s="183"/>
      <c r="HM312" s="183"/>
      <c r="HN312" s="183"/>
      <c r="HO312" s="183"/>
      <c r="HP312" s="183"/>
      <c r="HQ312" s="183"/>
      <c r="HR312" s="183"/>
      <c r="HS312" s="183"/>
      <c r="HT312" s="183"/>
      <c r="HU312" s="183"/>
      <c r="HV312" s="183"/>
      <c r="HW312" s="183"/>
      <c r="HX312" s="183"/>
      <c r="HY312" s="183"/>
      <c r="HZ312" s="183"/>
      <c r="IA312" s="183"/>
      <c r="IB312" s="183"/>
      <c r="IC312" s="183"/>
      <c r="ID312" s="183"/>
      <c r="IE312" s="183"/>
      <c r="IF312" s="183"/>
      <c r="IG312" s="183"/>
      <c r="IH312" s="183"/>
      <c r="II312" s="183"/>
      <c r="IJ312" s="183"/>
      <c r="IK312" s="183"/>
      <c r="IL312" s="183"/>
      <c r="IM312" s="183"/>
      <c r="IN312" s="183"/>
      <c r="IO312" s="183"/>
      <c r="IP312" s="183"/>
      <c r="IQ312" s="183"/>
      <c r="IR312" s="183"/>
      <c r="IS312" s="183"/>
      <c r="IT312" s="183"/>
      <c r="IU312" s="183"/>
    </row>
    <row r="313" spans="1:255" s="114" customFormat="1" ht="20.100000000000001" customHeight="1" x14ac:dyDescent="0.25">
      <c r="A313" s="258">
        <v>52868</v>
      </c>
      <c r="B313" s="235" t="s">
        <v>830</v>
      </c>
      <c r="C313" s="236" t="s">
        <v>38</v>
      </c>
      <c r="D313" s="300">
        <v>38199</v>
      </c>
      <c r="E313" s="184" t="s">
        <v>39</v>
      </c>
      <c r="F313" s="343" t="str">
        <f>VLOOKUP('Qualifies DC France 2024'!A313,Présélections!A:J,3,FALSE)</f>
        <v>LEROY Robin</v>
      </c>
      <c r="G313" s="326" t="s">
        <v>975</v>
      </c>
      <c r="H313" s="323" t="s">
        <v>1652</v>
      </c>
      <c r="I313" s="237">
        <v>65.7</v>
      </c>
      <c r="J313" s="186" t="s">
        <v>78</v>
      </c>
      <c r="K313" s="234">
        <v>0.56861899999999999</v>
      </c>
      <c r="L313" s="230">
        <v>55</v>
      </c>
      <c r="M313" s="243">
        <v>102.5</v>
      </c>
      <c r="N313" s="241">
        <v>105</v>
      </c>
      <c r="O313" s="240">
        <v>105</v>
      </c>
      <c r="P313" s="219">
        <v>105</v>
      </c>
      <c r="Q313" s="211"/>
      <c r="R313" s="212">
        <v>59.704994999999997</v>
      </c>
      <c r="S313" s="192" t="s">
        <v>34</v>
      </c>
      <c r="T313" s="192" t="s">
        <v>43</v>
      </c>
      <c r="U313" s="193" t="s">
        <v>493</v>
      </c>
      <c r="V313" s="194">
        <v>45269</v>
      </c>
      <c r="W313" s="214" t="s">
        <v>39</v>
      </c>
      <c r="X313" s="213" t="s">
        <v>34</v>
      </c>
      <c r="Y313" s="140" t="s">
        <v>1495</v>
      </c>
      <c r="Z313" s="140" t="s">
        <v>1494</v>
      </c>
    </row>
    <row r="314" spans="1:255" s="114" customFormat="1" ht="20.100000000000001" customHeight="1" x14ac:dyDescent="0.25">
      <c r="A314" s="294">
        <v>43922</v>
      </c>
      <c r="B314" s="292" t="s">
        <v>249</v>
      </c>
      <c r="C314" s="236" t="s">
        <v>38</v>
      </c>
      <c r="D314" s="300">
        <v>37613</v>
      </c>
      <c r="E314" s="184" t="s">
        <v>39</v>
      </c>
      <c r="F314" s="343" t="str">
        <f>VLOOKUP('Qualifies DC France 2024'!A314,Présélections!A:J,3,FALSE)</f>
        <v>FLOIRAT Felix</v>
      </c>
      <c r="G314" s="301" t="s">
        <v>1762</v>
      </c>
      <c r="H314" s="302" t="s">
        <v>1763</v>
      </c>
      <c r="I314" s="237">
        <v>65.349999999999994</v>
      </c>
      <c r="J314" s="186" t="s">
        <v>78</v>
      </c>
      <c r="K314" s="234">
        <v>0.57028200000000007</v>
      </c>
      <c r="L314" s="230">
        <v>23</v>
      </c>
      <c r="M314" s="209">
        <v>100</v>
      </c>
      <c r="N314" s="215">
        <v>105</v>
      </c>
      <c r="O314" s="217">
        <v>110</v>
      </c>
      <c r="P314" s="219">
        <v>105</v>
      </c>
      <c r="Q314" s="211"/>
      <c r="R314" s="212">
        <v>59.879610000000007</v>
      </c>
      <c r="S314" s="192" t="s">
        <v>34</v>
      </c>
      <c r="T314" s="192" t="s">
        <v>43</v>
      </c>
      <c r="U314" s="193" t="s">
        <v>233</v>
      </c>
      <c r="V314" s="194">
        <v>45276</v>
      </c>
      <c r="W314" s="214" t="s">
        <v>39</v>
      </c>
      <c r="X314" s="213" t="s">
        <v>34</v>
      </c>
      <c r="Y314" s="140" t="s">
        <v>1495</v>
      </c>
      <c r="Z314" s="140" t="s">
        <v>1494</v>
      </c>
      <c r="AA314"/>
      <c r="AB314"/>
    </row>
    <row r="315" spans="1:255" s="114" customFormat="1" ht="20.100000000000001" customHeight="1" x14ac:dyDescent="0.25">
      <c r="A315" s="294">
        <v>52683</v>
      </c>
      <c r="B315" s="292" t="s">
        <v>1757</v>
      </c>
      <c r="C315" s="236" t="s">
        <v>38</v>
      </c>
      <c r="D315" s="300">
        <v>38628</v>
      </c>
      <c r="E315" s="184" t="s">
        <v>39</v>
      </c>
      <c r="F315" s="343" t="str">
        <f>VLOOKUP('Qualifies DC France 2024'!A315,Présélections!A:J,3,FALSE)</f>
        <v>BOTTAGISI Noah</v>
      </c>
      <c r="G315" s="292" t="s">
        <v>1758</v>
      </c>
      <c r="H315" s="301" t="s">
        <v>1759</v>
      </c>
      <c r="I315" s="237">
        <v>65.3</v>
      </c>
      <c r="J315" s="186" t="s">
        <v>78</v>
      </c>
      <c r="K315" s="234">
        <v>0.57052100000000006</v>
      </c>
      <c r="L315" s="230">
        <v>18</v>
      </c>
      <c r="M315" s="209">
        <v>95</v>
      </c>
      <c r="N315" s="217">
        <v>105</v>
      </c>
      <c r="O315" s="210">
        <v>105</v>
      </c>
      <c r="P315" s="219">
        <v>105</v>
      </c>
      <c r="Q315" s="211"/>
      <c r="R315" s="212">
        <v>59.904705000000007</v>
      </c>
      <c r="S315" s="192" t="s">
        <v>34</v>
      </c>
      <c r="T315" s="192" t="s">
        <v>43</v>
      </c>
      <c r="U315" s="193" t="s">
        <v>233</v>
      </c>
      <c r="V315" s="194">
        <v>45276</v>
      </c>
      <c r="W315" s="214" t="s">
        <v>39</v>
      </c>
      <c r="X315" s="213" t="s">
        <v>34</v>
      </c>
      <c r="Y315" s="140" t="s">
        <v>1495</v>
      </c>
      <c r="Z315" s="140" t="s">
        <v>1494</v>
      </c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</row>
    <row r="316" spans="1:255" s="114" customFormat="1" ht="15" customHeight="1" x14ac:dyDescent="0.25">
      <c r="A316" s="294">
        <v>50002</v>
      </c>
      <c r="B316" s="292" t="s">
        <v>403</v>
      </c>
      <c r="C316" s="236" t="s">
        <v>38</v>
      </c>
      <c r="D316" s="300">
        <v>37566</v>
      </c>
      <c r="E316" s="184" t="s">
        <v>39</v>
      </c>
      <c r="F316" s="343" t="str">
        <f>VLOOKUP('Qualifies DC France 2024'!A316,Présélections!A:J,3,FALSE)</f>
        <v>NOLLET Alexis</v>
      </c>
      <c r="G316" s="301" t="s">
        <v>1710</v>
      </c>
      <c r="H316" s="302" t="s">
        <v>346</v>
      </c>
      <c r="I316" s="237">
        <v>65.430000000000007</v>
      </c>
      <c r="J316" s="186" t="s">
        <v>78</v>
      </c>
      <c r="K316" s="234">
        <v>0.56990099999999999</v>
      </c>
      <c r="L316" s="230">
        <v>48</v>
      </c>
      <c r="M316" s="209">
        <v>97.5</v>
      </c>
      <c r="N316" s="210">
        <v>102.5</v>
      </c>
      <c r="O316" s="217">
        <v>105</v>
      </c>
      <c r="P316" s="219">
        <v>102.5</v>
      </c>
      <c r="Q316" s="211"/>
      <c r="R316" s="212">
        <v>58.414852500000002</v>
      </c>
      <c r="S316" s="192" t="s">
        <v>34</v>
      </c>
      <c r="T316" s="192" t="s">
        <v>43</v>
      </c>
      <c r="U316" s="193" t="s">
        <v>400</v>
      </c>
      <c r="V316" s="194">
        <v>45276</v>
      </c>
      <c r="W316" s="214" t="s">
        <v>39</v>
      </c>
      <c r="X316" s="213" t="s">
        <v>34</v>
      </c>
      <c r="Y316" s="140" t="s">
        <v>1495</v>
      </c>
      <c r="Z316" s="140" t="s">
        <v>1494</v>
      </c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3"/>
      <c r="AT316" s="183"/>
      <c r="AU316" s="183"/>
      <c r="AV316" s="183"/>
      <c r="AW316" s="183"/>
      <c r="AX316" s="183"/>
      <c r="AY316" s="183"/>
      <c r="AZ316" s="183"/>
      <c r="BA316" s="183"/>
      <c r="BB316" s="183"/>
      <c r="BC316" s="183"/>
      <c r="BD316" s="183"/>
      <c r="BE316" s="183"/>
      <c r="BF316" s="183"/>
      <c r="BG316" s="183"/>
      <c r="BH316" s="183"/>
      <c r="BI316" s="183"/>
      <c r="BJ316" s="183"/>
      <c r="BK316" s="183"/>
      <c r="BL316" s="183"/>
      <c r="BM316" s="183"/>
      <c r="BN316" s="183"/>
      <c r="BO316" s="183"/>
      <c r="BP316" s="183"/>
      <c r="BQ316" s="183"/>
      <c r="BR316" s="183"/>
      <c r="BS316" s="183"/>
      <c r="BT316" s="183"/>
      <c r="BU316" s="183"/>
      <c r="BV316" s="183"/>
      <c r="BW316" s="183"/>
      <c r="BX316" s="183"/>
      <c r="BY316" s="183"/>
      <c r="BZ316" s="183"/>
      <c r="CA316" s="183"/>
      <c r="CB316" s="183"/>
      <c r="CC316" s="183"/>
      <c r="CD316" s="183"/>
      <c r="CE316" s="183"/>
      <c r="CF316" s="183"/>
      <c r="CG316" s="183"/>
      <c r="CH316" s="183"/>
      <c r="CI316" s="183"/>
      <c r="CJ316" s="183"/>
      <c r="CK316" s="183"/>
      <c r="CL316" s="183"/>
      <c r="CM316" s="183"/>
      <c r="CN316" s="183"/>
      <c r="CO316" s="183"/>
      <c r="CP316" s="183"/>
      <c r="CQ316" s="183"/>
      <c r="CR316" s="183"/>
      <c r="CS316" s="183"/>
      <c r="CT316" s="183"/>
      <c r="CU316" s="183"/>
      <c r="CV316" s="183"/>
      <c r="CW316" s="183"/>
      <c r="CX316" s="183"/>
      <c r="CY316" s="183"/>
      <c r="CZ316" s="183"/>
      <c r="DA316" s="183"/>
      <c r="DB316" s="183"/>
      <c r="DC316" s="183"/>
      <c r="DD316" s="183"/>
      <c r="DE316" s="183"/>
      <c r="DF316" s="183"/>
      <c r="DG316" s="183"/>
      <c r="DH316" s="183"/>
      <c r="DI316" s="183"/>
      <c r="DJ316" s="183"/>
      <c r="DK316" s="183"/>
      <c r="DL316" s="183"/>
      <c r="DM316" s="183"/>
      <c r="DN316" s="183"/>
      <c r="DO316" s="183"/>
      <c r="DP316" s="183"/>
      <c r="DQ316" s="183"/>
      <c r="DR316" s="183"/>
      <c r="DS316" s="183"/>
      <c r="DT316" s="183"/>
      <c r="DU316" s="183"/>
      <c r="DV316" s="183"/>
      <c r="DW316" s="183"/>
      <c r="DX316" s="183"/>
      <c r="DY316" s="183"/>
      <c r="DZ316" s="183"/>
      <c r="EA316" s="183"/>
      <c r="EB316" s="183"/>
      <c r="EC316" s="183"/>
      <c r="ED316" s="183"/>
      <c r="EE316" s="183"/>
      <c r="EF316" s="183"/>
      <c r="EG316" s="183"/>
      <c r="EH316" s="183"/>
      <c r="EI316" s="183"/>
      <c r="EJ316" s="183"/>
      <c r="EK316" s="183"/>
      <c r="EL316" s="183"/>
      <c r="EM316" s="183"/>
      <c r="EN316" s="183"/>
      <c r="EO316" s="183"/>
      <c r="EP316" s="183"/>
      <c r="EQ316" s="183"/>
      <c r="ER316" s="183"/>
      <c r="ES316" s="183"/>
      <c r="ET316" s="183"/>
      <c r="EU316" s="183"/>
      <c r="EV316" s="183"/>
      <c r="EW316" s="183"/>
      <c r="EX316" s="183"/>
      <c r="EY316" s="183"/>
      <c r="EZ316" s="183"/>
      <c r="FA316" s="183"/>
      <c r="FB316" s="183"/>
      <c r="FC316" s="183"/>
      <c r="FD316" s="183"/>
      <c r="FE316" s="183"/>
      <c r="FF316" s="183"/>
      <c r="FG316" s="183"/>
      <c r="FH316" s="183"/>
      <c r="FI316" s="183"/>
      <c r="FJ316" s="183"/>
      <c r="FK316" s="183"/>
      <c r="FL316" s="183"/>
      <c r="FM316" s="183"/>
      <c r="FN316" s="183"/>
      <c r="FO316" s="183"/>
      <c r="FP316" s="183"/>
      <c r="FQ316" s="183"/>
      <c r="FR316" s="183"/>
      <c r="FS316" s="183"/>
      <c r="FT316" s="183"/>
      <c r="FU316" s="183"/>
      <c r="FV316" s="183"/>
      <c r="FW316" s="183"/>
      <c r="FX316" s="183"/>
      <c r="FY316" s="183"/>
      <c r="FZ316" s="183"/>
      <c r="GA316" s="183"/>
      <c r="GB316" s="183"/>
      <c r="GC316" s="183"/>
      <c r="GD316" s="183"/>
      <c r="GE316" s="183"/>
      <c r="GF316" s="183"/>
      <c r="GG316" s="183"/>
      <c r="GH316" s="183"/>
      <c r="GI316" s="183"/>
      <c r="GJ316" s="183"/>
      <c r="GK316" s="183"/>
      <c r="GL316" s="183"/>
      <c r="GM316" s="183"/>
      <c r="GN316" s="183"/>
      <c r="GO316" s="183"/>
      <c r="GP316" s="183"/>
      <c r="GQ316" s="183"/>
      <c r="GR316" s="183"/>
      <c r="GS316" s="183"/>
      <c r="GT316" s="183"/>
      <c r="GU316" s="183"/>
      <c r="GV316" s="183"/>
      <c r="GW316" s="183"/>
      <c r="GX316" s="183"/>
      <c r="GY316" s="183"/>
      <c r="GZ316" s="183"/>
      <c r="HA316" s="183"/>
      <c r="HB316" s="183"/>
      <c r="HC316" s="183"/>
      <c r="HD316" s="183"/>
      <c r="HE316" s="183"/>
      <c r="HF316" s="183"/>
      <c r="HG316" s="183"/>
      <c r="HH316" s="183"/>
      <c r="HI316" s="183"/>
      <c r="HJ316" s="183"/>
      <c r="HK316" s="183"/>
      <c r="HL316" s="183"/>
      <c r="HM316" s="183"/>
      <c r="HN316" s="183"/>
      <c r="HO316" s="183"/>
      <c r="HP316" s="183"/>
      <c r="HQ316" s="183"/>
      <c r="HR316" s="183"/>
      <c r="HS316" s="183"/>
      <c r="HT316" s="183"/>
      <c r="HU316" s="183"/>
      <c r="HV316" s="183"/>
      <c r="HW316" s="183"/>
      <c r="HX316" s="183"/>
      <c r="HY316" s="183"/>
      <c r="HZ316" s="183"/>
      <c r="IA316" s="183"/>
      <c r="IB316" s="183"/>
      <c r="IC316" s="183"/>
      <c r="ID316" s="183"/>
      <c r="IE316" s="183"/>
      <c r="IF316" s="183"/>
      <c r="IG316" s="183"/>
      <c r="IH316" s="183"/>
      <c r="II316" s="183"/>
      <c r="IJ316" s="183"/>
      <c r="IK316" s="183"/>
      <c r="IL316" s="183"/>
      <c r="IM316" s="183"/>
      <c r="IN316" s="183"/>
      <c r="IO316" s="183"/>
      <c r="IP316" s="183"/>
      <c r="IQ316" s="183"/>
      <c r="IR316" s="183"/>
      <c r="IS316" s="183"/>
      <c r="IT316" s="183"/>
      <c r="IU316" s="183"/>
    </row>
    <row r="317" spans="1:255" s="114" customFormat="1" ht="15" customHeight="1" x14ac:dyDescent="0.25">
      <c r="A317" s="294">
        <v>34561</v>
      </c>
      <c r="B317" s="292" t="s">
        <v>249</v>
      </c>
      <c r="C317" s="236" t="s">
        <v>38</v>
      </c>
      <c r="D317" s="300">
        <v>37954</v>
      </c>
      <c r="E317" s="184" t="s">
        <v>39</v>
      </c>
      <c r="F317" s="343" t="str">
        <f>VLOOKUP('Qualifies DC France 2024'!A317,Présélections!A:J,3,FALSE)</f>
        <v>CHAN LOCK Arthur</v>
      </c>
      <c r="G317" s="301" t="s">
        <v>1764</v>
      </c>
      <c r="H317" s="302" t="s">
        <v>1765</v>
      </c>
      <c r="I317" s="237">
        <v>63.65</v>
      </c>
      <c r="J317" s="186" t="s">
        <v>78</v>
      </c>
      <c r="K317" s="234">
        <v>0.57858700000000007</v>
      </c>
      <c r="L317" s="230">
        <v>22</v>
      </c>
      <c r="M317" s="209">
        <v>92.5</v>
      </c>
      <c r="N317" s="215">
        <v>102.5</v>
      </c>
      <c r="O317" s="216">
        <v>107.5</v>
      </c>
      <c r="P317" s="219">
        <v>102.5</v>
      </c>
      <c r="Q317" s="211"/>
      <c r="R317" s="212">
        <v>59.30516750000001</v>
      </c>
      <c r="S317" s="192" t="s">
        <v>34</v>
      </c>
      <c r="T317" s="192" t="s">
        <v>43</v>
      </c>
      <c r="U317" s="193" t="s">
        <v>233</v>
      </c>
      <c r="V317" s="194">
        <v>45276</v>
      </c>
      <c r="W317" s="214" t="s">
        <v>39</v>
      </c>
      <c r="X317" s="213" t="s">
        <v>34</v>
      </c>
      <c r="Y317" s="140" t="s">
        <v>1495</v>
      </c>
      <c r="Z317" s="140" t="s">
        <v>1494</v>
      </c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</row>
    <row r="318" spans="1:255" s="114" customFormat="1" ht="15" customHeight="1" x14ac:dyDescent="0.25">
      <c r="A318" s="145">
        <v>49588</v>
      </c>
      <c r="B318" s="150" t="s">
        <v>1086</v>
      </c>
      <c r="C318" s="151" t="s">
        <v>38</v>
      </c>
      <c r="D318" s="145">
        <v>37942</v>
      </c>
      <c r="E318" s="344" t="s">
        <v>39</v>
      </c>
      <c r="F318" s="343" t="str">
        <f>VLOOKUP('Qualifies DC France 2024'!A318,Présélections!A:J,3,FALSE)</f>
        <v>BIDAULT Dorian</v>
      </c>
      <c r="G318" s="34" t="s">
        <v>1147</v>
      </c>
      <c r="H318" s="32" t="s">
        <v>468</v>
      </c>
      <c r="I318" s="92">
        <v>61.04</v>
      </c>
      <c r="J318" s="291" t="s">
        <v>78</v>
      </c>
      <c r="K318" s="112">
        <v>0.592117</v>
      </c>
      <c r="L318" s="32"/>
      <c r="M318" s="155">
        <v>95</v>
      </c>
      <c r="N318" s="160">
        <v>102.5</v>
      </c>
      <c r="O318" s="161">
        <v>102.5</v>
      </c>
      <c r="P318" s="158">
        <v>102.5</v>
      </c>
      <c r="Q318" s="159"/>
      <c r="R318" s="172">
        <v>60.691992499999998</v>
      </c>
      <c r="S318" s="312" t="s">
        <v>34</v>
      </c>
      <c r="T318" s="312" t="s">
        <v>43</v>
      </c>
      <c r="U318" s="231" t="s">
        <v>1089</v>
      </c>
      <c r="V318" s="315">
        <v>45234</v>
      </c>
      <c r="W318" s="148" t="s">
        <v>39</v>
      </c>
      <c r="X318" s="147" t="s">
        <v>34</v>
      </c>
      <c r="Y318" s="220" t="s">
        <v>1495</v>
      </c>
      <c r="Z318" s="220" t="s">
        <v>1494</v>
      </c>
    </row>
    <row r="319" spans="1:255" s="114" customFormat="1" ht="15" customHeight="1" x14ac:dyDescent="0.25">
      <c r="A319" s="145">
        <v>41163</v>
      </c>
      <c r="B319" s="150" t="s">
        <v>1086</v>
      </c>
      <c r="C319" s="151" t="s">
        <v>38</v>
      </c>
      <c r="D319" s="145">
        <v>38029</v>
      </c>
      <c r="E319" s="344" t="s">
        <v>39</v>
      </c>
      <c r="F319" s="343" t="str">
        <f>VLOOKUP('Qualifies DC France 2024'!A319,Présélections!A:J,3,FALSE)</f>
        <v>BAYLE Mathis</v>
      </c>
      <c r="G319" s="93" t="s">
        <v>1154</v>
      </c>
      <c r="H319" s="34" t="s">
        <v>197</v>
      </c>
      <c r="I319" s="92">
        <v>71.48</v>
      </c>
      <c r="J319" s="291" t="s">
        <v>42</v>
      </c>
      <c r="K319" s="112">
        <v>0.54324800000000006</v>
      </c>
      <c r="L319" s="32"/>
      <c r="M319" s="163">
        <v>140</v>
      </c>
      <c r="N319" s="161">
        <v>140</v>
      </c>
      <c r="O319" s="161">
        <v>147.5</v>
      </c>
      <c r="P319" s="158">
        <v>147.5</v>
      </c>
      <c r="Q319" s="159"/>
      <c r="R319" s="172">
        <v>80.129080000000016</v>
      </c>
      <c r="S319" s="312" t="s">
        <v>34</v>
      </c>
      <c r="T319" s="312" t="s">
        <v>34</v>
      </c>
      <c r="U319" s="231" t="s">
        <v>1089</v>
      </c>
      <c r="V319" s="315">
        <v>45234</v>
      </c>
      <c r="W319" s="148" t="s">
        <v>39</v>
      </c>
      <c r="X319" s="147" t="s">
        <v>34</v>
      </c>
      <c r="Y319" s="220" t="s">
        <v>1495</v>
      </c>
      <c r="Z319" s="220" t="s">
        <v>1495</v>
      </c>
    </row>
    <row r="320" spans="1:255" s="114" customFormat="1" ht="15" customHeight="1" x14ac:dyDescent="0.25">
      <c r="A320" s="142">
        <v>51608</v>
      </c>
      <c r="B320" s="142" t="s">
        <v>1483</v>
      </c>
      <c r="C320" s="34" t="s">
        <v>38</v>
      </c>
      <c r="D320" s="345">
        <v>37311</v>
      </c>
      <c r="E320" s="344" t="s">
        <v>39</v>
      </c>
      <c r="F320" s="343" t="str">
        <f>VLOOKUP('Qualifies DC France 2024'!A320,Présélections!A:J,3,FALSE)</f>
        <v>RALAIARINOSY Romain</v>
      </c>
      <c r="G320" s="59" t="s">
        <v>1261</v>
      </c>
      <c r="H320" s="59" t="s">
        <v>204</v>
      </c>
      <c r="I320" s="331">
        <v>70.099999999999994</v>
      </c>
      <c r="J320" s="291" t="s">
        <v>42</v>
      </c>
      <c r="K320" s="112">
        <v>0.54896699999999998</v>
      </c>
      <c r="L320" s="32"/>
      <c r="M320" s="209">
        <v>140</v>
      </c>
      <c r="N320" s="210">
        <v>145</v>
      </c>
      <c r="O320" s="217">
        <v>150</v>
      </c>
      <c r="P320" s="219">
        <v>145</v>
      </c>
      <c r="Q320" s="211"/>
      <c r="R320" s="212">
        <v>79.600214999999992</v>
      </c>
      <c r="S320" s="192" t="s">
        <v>34</v>
      </c>
      <c r="T320" s="192" t="s">
        <v>35</v>
      </c>
      <c r="U320" s="193" t="s">
        <v>321</v>
      </c>
      <c r="V320" s="194">
        <v>45262</v>
      </c>
      <c r="W320" s="214" t="s">
        <v>39</v>
      </c>
      <c r="X320" s="213" t="s">
        <v>34</v>
      </c>
      <c r="Y320" s="220" t="s">
        <v>1495</v>
      </c>
      <c r="Z320" s="220" t="s">
        <v>1494</v>
      </c>
    </row>
    <row r="321" spans="1:255" s="114" customFormat="1" ht="15" customHeight="1" x14ac:dyDescent="0.25">
      <c r="A321" s="258">
        <v>52744</v>
      </c>
      <c r="B321" s="235" t="s">
        <v>1691</v>
      </c>
      <c r="C321" s="236" t="s">
        <v>38</v>
      </c>
      <c r="D321" s="300">
        <v>36955</v>
      </c>
      <c r="E321" s="184" t="s">
        <v>39</v>
      </c>
      <c r="F321" s="343" t="str">
        <f>VLOOKUP('Qualifies DC France 2024'!A321,Présélections!A:J,3,FALSE)</f>
        <v>CAPILLO Lorenzo</v>
      </c>
      <c r="G321" s="323" t="s">
        <v>1698</v>
      </c>
      <c r="H321" s="230" t="s">
        <v>1699</v>
      </c>
      <c r="I321" s="230">
        <v>74</v>
      </c>
      <c r="J321" s="186" t="s">
        <v>42</v>
      </c>
      <c r="K321" s="234">
        <v>0.5333</v>
      </c>
      <c r="L321" s="230">
        <v>20</v>
      </c>
      <c r="M321" s="209">
        <v>120</v>
      </c>
      <c r="N321" s="210">
        <v>140</v>
      </c>
      <c r="O321" s="210">
        <v>145</v>
      </c>
      <c r="P321" s="219">
        <v>145</v>
      </c>
      <c r="Q321" s="211"/>
      <c r="R321" s="212">
        <v>77.328500000000005</v>
      </c>
      <c r="S321" s="192" t="s">
        <v>34</v>
      </c>
      <c r="T321" s="192" t="s">
        <v>35</v>
      </c>
      <c r="U321" s="193" t="s">
        <v>71</v>
      </c>
      <c r="V321" s="194">
        <v>45269</v>
      </c>
      <c r="W321" s="214" t="s">
        <v>39</v>
      </c>
      <c r="X321" s="213" t="s">
        <v>34</v>
      </c>
      <c r="Y321" s="140" t="s">
        <v>1495</v>
      </c>
      <c r="Z321" s="140" t="s">
        <v>1494</v>
      </c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</row>
    <row r="322" spans="1:255" s="114" customFormat="1" ht="15" customHeight="1" x14ac:dyDescent="0.25">
      <c r="A322" s="258">
        <v>43551</v>
      </c>
      <c r="B322" s="235" t="s">
        <v>1607</v>
      </c>
      <c r="C322" s="236" t="s">
        <v>38</v>
      </c>
      <c r="D322" s="300">
        <v>37482</v>
      </c>
      <c r="E322" s="184" t="s">
        <v>39</v>
      </c>
      <c r="F322" s="343" t="str">
        <f>VLOOKUP('Qualifies DC France 2024'!A322,Présélections!A:J,3,FALSE)</f>
        <v>BELAID Nacim</v>
      </c>
      <c r="G322" s="323" t="s">
        <v>1608</v>
      </c>
      <c r="H322" s="324" t="s">
        <v>684</v>
      </c>
      <c r="I322" s="230">
        <v>72.75</v>
      </c>
      <c r="J322" s="186" t="s">
        <v>42</v>
      </c>
      <c r="K322" s="234">
        <v>0.538157</v>
      </c>
      <c r="L322" s="230" t="s">
        <v>1609</v>
      </c>
      <c r="M322" s="209">
        <v>120</v>
      </c>
      <c r="N322" s="215">
        <v>130</v>
      </c>
      <c r="O322" s="210">
        <v>140</v>
      </c>
      <c r="P322" s="219">
        <v>140</v>
      </c>
      <c r="Q322" s="211"/>
      <c r="R322" s="212">
        <v>75.341980000000007</v>
      </c>
      <c r="S322" s="192" t="s">
        <v>34</v>
      </c>
      <c r="T322" s="192" t="s">
        <v>35</v>
      </c>
      <c r="U322" s="193" t="s">
        <v>655</v>
      </c>
      <c r="V322" s="194">
        <v>45269</v>
      </c>
      <c r="W322" s="214" t="s">
        <v>39</v>
      </c>
      <c r="X322" s="213" t="s">
        <v>34</v>
      </c>
      <c r="Y322" s="140" t="s">
        <v>1495</v>
      </c>
      <c r="Z322" s="140" t="s">
        <v>1494</v>
      </c>
      <c r="AA322" s="183"/>
      <c r="AB322" s="183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</row>
    <row r="323" spans="1:255" s="114" customFormat="1" ht="15" customHeight="1" x14ac:dyDescent="0.25">
      <c r="A323" s="142">
        <v>45948</v>
      </c>
      <c r="B323" s="142" t="s">
        <v>947</v>
      </c>
      <c r="C323" s="178" t="s">
        <v>38</v>
      </c>
      <c r="D323" s="345">
        <v>38392</v>
      </c>
      <c r="E323" s="344" t="s">
        <v>39</v>
      </c>
      <c r="F323" s="343" t="str">
        <f>VLOOKUP('Qualifies DC France 2024'!A323,Présélections!A:J,3,FALSE)</f>
        <v>SENSI Ethan</v>
      </c>
      <c r="G323" s="207" t="s">
        <v>948</v>
      </c>
      <c r="H323" s="59" t="s">
        <v>949</v>
      </c>
      <c r="I323" s="32">
        <v>71.7</v>
      </c>
      <c r="J323" s="291" t="s">
        <v>42</v>
      </c>
      <c r="K323" s="112">
        <v>0.54235500000000003</v>
      </c>
      <c r="L323" s="32"/>
      <c r="M323" s="155">
        <v>130</v>
      </c>
      <c r="N323" s="161">
        <v>137.5</v>
      </c>
      <c r="O323" s="160">
        <v>145</v>
      </c>
      <c r="P323" s="158">
        <v>137.5</v>
      </c>
      <c r="Q323" s="159"/>
      <c r="R323" s="172">
        <v>74.573812500000003</v>
      </c>
      <c r="S323" s="312" t="s">
        <v>34</v>
      </c>
      <c r="T323" s="312" t="s">
        <v>35</v>
      </c>
      <c r="U323" s="231" t="s">
        <v>905</v>
      </c>
      <c r="V323" s="315">
        <v>45228</v>
      </c>
      <c r="W323" s="148" t="s">
        <v>39</v>
      </c>
      <c r="X323" s="147" t="s">
        <v>34</v>
      </c>
      <c r="Y323" s="220" t="s">
        <v>1495</v>
      </c>
      <c r="Z323" s="220" t="s">
        <v>1494</v>
      </c>
      <c r="AA323"/>
      <c r="AB323"/>
    </row>
    <row r="324" spans="1:255" s="114" customFormat="1" ht="15" customHeight="1" x14ac:dyDescent="0.25">
      <c r="A324" s="32">
        <v>49105</v>
      </c>
      <c r="B324" s="93" t="s">
        <v>659</v>
      </c>
      <c r="C324" s="34" t="s">
        <v>38</v>
      </c>
      <c r="D324" s="145">
        <v>37431</v>
      </c>
      <c r="E324" s="344" t="s">
        <v>39</v>
      </c>
      <c r="F324" s="343" t="str">
        <f>VLOOKUP('Qualifies DC France 2024'!A324,Présélections!A:J,3,FALSE)</f>
        <v>PARIZOT Malthys</v>
      </c>
      <c r="G324" s="34" t="s">
        <v>660</v>
      </c>
      <c r="H324" s="32" t="s">
        <v>661</v>
      </c>
      <c r="I324" s="92">
        <v>72.25</v>
      </c>
      <c r="J324" s="291" t="s">
        <v>42</v>
      </c>
      <c r="K324" s="112">
        <v>0.54014200000000001</v>
      </c>
      <c r="L324" s="32"/>
      <c r="M324" s="155">
        <v>125</v>
      </c>
      <c r="N324" s="160">
        <v>137.5</v>
      </c>
      <c r="O324" s="161">
        <v>137.5</v>
      </c>
      <c r="P324" s="158">
        <v>137.5</v>
      </c>
      <c r="Q324" s="159"/>
      <c r="R324" s="172">
        <v>74.269525000000002</v>
      </c>
      <c r="S324" s="312" t="s">
        <v>34</v>
      </c>
      <c r="T324" s="312" t="s">
        <v>35</v>
      </c>
      <c r="U324" s="231" t="s">
        <v>655</v>
      </c>
      <c r="V324" s="315">
        <v>45088</v>
      </c>
      <c r="W324" s="148" t="s">
        <v>39</v>
      </c>
      <c r="X324" s="147" t="s">
        <v>34</v>
      </c>
      <c r="Y324" s="220" t="s">
        <v>1495</v>
      </c>
      <c r="Z324" s="220" t="s">
        <v>1494</v>
      </c>
    </row>
    <row r="325" spans="1:255" s="114" customFormat="1" ht="20.100000000000001" customHeight="1" x14ac:dyDescent="0.25">
      <c r="A325" s="32">
        <v>38303</v>
      </c>
      <c r="B325" s="93" t="s">
        <v>652</v>
      </c>
      <c r="C325" s="34" t="s">
        <v>38</v>
      </c>
      <c r="D325" s="145">
        <v>37851</v>
      </c>
      <c r="E325" s="344" t="s">
        <v>39</v>
      </c>
      <c r="F325" s="343" t="str">
        <f>VLOOKUP('Qualifies DC France 2024'!A325,Présélections!A:J,3,FALSE)</f>
        <v>LATASSA Martin</v>
      </c>
      <c r="G325" s="34" t="s">
        <v>662</v>
      </c>
      <c r="H325" s="32" t="s">
        <v>663</v>
      </c>
      <c r="I325" s="92">
        <v>73.95</v>
      </c>
      <c r="J325" s="291" t="s">
        <v>42</v>
      </c>
      <c r="K325" s="112">
        <v>0.53349200000000008</v>
      </c>
      <c r="L325" s="32"/>
      <c r="M325" s="163">
        <v>137.5</v>
      </c>
      <c r="N325" s="156">
        <v>137.5</v>
      </c>
      <c r="O325" s="160">
        <v>140</v>
      </c>
      <c r="P325" s="158">
        <v>137.5</v>
      </c>
      <c r="Q325" s="159"/>
      <c r="R325" s="172">
        <v>73.355150000000009</v>
      </c>
      <c r="S325" s="312" t="s">
        <v>34</v>
      </c>
      <c r="T325" s="312" t="s">
        <v>35</v>
      </c>
      <c r="U325" s="231" t="s">
        <v>655</v>
      </c>
      <c r="V325" s="315">
        <v>45088</v>
      </c>
      <c r="W325" s="148" t="s">
        <v>39</v>
      </c>
      <c r="X325" s="147" t="s">
        <v>34</v>
      </c>
      <c r="Y325" s="220" t="s">
        <v>1495</v>
      </c>
      <c r="Z325" s="220" t="s">
        <v>1494</v>
      </c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</row>
    <row r="326" spans="1:255" s="114" customFormat="1" ht="15" customHeight="1" x14ac:dyDescent="0.25">
      <c r="A326" s="258">
        <v>46795</v>
      </c>
      <c r="B326" s="235" t="s">
        <v>783</v>
      </c>
      <c r="C326" s="236" t="s">
        <v>38</v>
      </c>
      <c r="D326" s="300">
        <v>38513</v>
      </c>
      <c r="E326" s="184" t="s">
        <v>39</v>
      </c>
      <c r="F326" s="343" t="str">
        <f>VLOOKUP('Qualifies DC France 2024'!A326,Présélections!A:J,3,FALSE)</f>
        <v>PIPART Romain</v>
      </c>
      <c r="G326" s="326" t="s">
        <v>1644</v>
      </c>
      <c r="H326" s="323" t="s">
        <v>204</v>
      </c>
      <c r="I326" s="237">
        <v>69.400000000000006</v>
      </c>
      <c r="J326" s="186" t="s">
        <v>42</v>
      </c>
      <c r="K326" s="234">
        <v>0.55194600000000005</v>
      </c>
      <c r="L326" s="230">
        <v>14</v>
      </c>
      <c r="M326" s="238">
        <v>125</v>
      </c>
      <c r="N326" s="240">
        <v>130</v>
      </c>
      <c r="O326" s="240">
        <v>135</v>
      </c>
      <c r="P326" s="219">
        <v>135</v>
      </c>
      <c r="Q326" s="211"/>
      <c r="R326" s="212">
        <v>74.512710000000013</v>
      </c>
      <c r="S326" s="192" t="s">
        <v>34</v>
      </c>
      <c r="T326" s="192" t="s">
        <v>35</v>
      </c>
      <c r="U326" s="193" t="s">
        <v>493</v>
      </c>
      <c r="V326" s="194">
        <v>45269</v>
      </c>
      <c r="W326" s="214" t="s">
        <v>39</v>
      </c>
      <c r="X326" s="213" t="s">
        <v>34</v>
      </c>
      <c r="Y326" s="140" t="s">
        <v>1495</v>
      </c>
      <c r="Z326" s="140" t="s">
        <v>1494</v>
      </c>
    </row>
    <row r="327" spans="1:255" s="114" customFormat="1" ht="15" customHeight="1" x14ac:dyDescent="0.25">
      <c r="A327" s="294">
        <v>48639</v>
      </c>
      <c r="B327" s="292" t="s">
        <v>448</v>
      </c>
      <c r="C327" s="236" t="s">
        <v>38</v>
      </c>
      <c r="D327" s="300">
        <v>37108</v>
      </c>
      <c r="E327" s="184" t="s">
        <v>39</v>
      </c>
      <c r="F327" s="343" t="str">
        <f>VLOOKUP('Qualifies DC France 2024'!A327,Présélections!A:J,3,FALSE)</f>
        <v>JEAN Louis</v>
      </c>
      <c r="G327" s="301" t="s">
        <v>621</v>
      </c>
      <c r="H327" s="302" t="s">
        <v>622</v>
      </c>
      <c r="I327" s="237">
        <v>73.56</v>
      </c>
      <c r="J327" s="186" t="s">
        <v>42</v>
      </c>
      <c r="K327" s="234">
        <v>0.53499300000000005</v>
      </c>
      <c r="L327" s="230">
        <v>40</v>
      </c>
      <c r="M327" s="209">
        <v>127.5</v>
      </c>
      <c r="N327" s="210">
        <v>132.5</v>
      </c>
      <c r="O327" s="217">
        <v>137.5</v>
      </c>
      <c r="P327" s="219">
        <v>132.5</v>
      </c>
      <c r="Q327" s="211"/>
      <c r="R327" s="212">
        <v>70.8865725</v>
      </c>
      <c r="S327" s="192" t="s">
        <v>34</v>
      </c>
      <c r="T327" s="192" t="s">
        <v>35</v>
      </c>
      <c r="U327" s="193" t="s">
        <v>400</v>
      </c>
      <c r="V327" s="194">
        <v>45276</v>
      </c>
      <c r="W327" s="214" t="s">
        <v>39</v>
      </c>
      <c r="X327" s="213" t="s">
        <v>34</v>
      </c>
      <c r="Y327" s="140" t="s">
        <v>1495</v>
      </c>
      <c r="Z327" s="140" t="s">
        <v>1494</v>
      </c>
      <c r="AA327"/>
      <c r="AB327"/>
    </row>
    <row r="328" spans="1:255" s="114" customFormat="1" ht="15" customHeight="1" x14ac:dyDescent="0.25">
      <c r="A328" s="32">
        <v>46557</v>
      </c>
      <c r="B328" s="93" t="s">
        <v>664</v>
      </c>
      <c r="C328" s="34" t="s">
        <v>38</v>
      </c>
      <c r="D328" s="145">
        <v>37598</v>
      </c>
      <c r="E328" s="344" t="s">
        <v>39</v>
      </c>
      <c r="F328" s="343" t="str">
        <f>VLOOKUP('Qualifies DC France 2024'!A328,Présélections!A:J,3,FALSE)</f>
        <v>BARRAT Bryan</v>
      </c>
      <c r="G328" s="34" t="s">
        <v>665</v>
      </c>
      <c r="H328" s="32" t="s">
        <v>666</v>
      </c>
      <c r="I328" s="32">
        <v>71.05</v>
      </c>
      <c r="J328" s="291" t="s">
        <v>42</v>
      </c>
      <c r="K328" s="112">
        <v>0.54500900000000008</v>
      </c>
      <c r="L328" s="32"/>
      <c r="M328" s="155">
        <v>125</v>
      </c>
      <c r="N328" s="161">
        <v>132.5</v>
      </c>
      <c r="O328" s="160">
        <v>140</v>
      </c>
      <c r="P328" s="158">
        <v>132.5</v>
      </c>
      <c r="Q328" s="159"/>
      <c r="R328" s="172">
        <v>72.213692500000008</v>
      </c>
      <c r="S328" s="312" t="s">
        <v>34</v>
      </c>
      <c r="T328" s="312" t="s">
        <v>35</v>
      </c>
      <c r="U328" s="231" t="s">
        <v>655</v>
      </c>
      <c r="V328" s="315">
        <v>45088</v>
      </c>
      <c r="W328" s="148" t="s">
        <v>39</v>
      </c>
      <c r="X328" s="147" t="s">
        <v>34</v>
      </c>
      <c r="Y328" s="220" t="s">
        <v>1495</v>
      </c>
      <c r="Z328" s="220" t="s">
        <v>1494</v>
      </c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</row>
    <row r="329" spans="1:255" s="114" customFormat="1" ht="15" customHeight="1" x14ac:dyDescent="0.25">
      <c r="A329" s="32">
        <v>49482</v>
      </c>
      <c r="B329" s="93" t="s">
        <v>652</v>
      </c>
      <c r="C329" s="34" t="s">
        <v>38</v>
      </c>
      <c r="D329" s="145">
        <v>37607</v>
      </c>
      <c r="E329" s="344" t="s">
        <v>39</v>
      </c>
      <c r="F329" s="343" t="str">
        <f>VLOOKUP('Qualifies DC France 2024'!A329,Présélections!A:J,3,FALSE)</f>
        <v>MUCCINI Téo</v>
      </c>
      <c r="G329" s="93" t="s">
        <v>667</v>
      </c>
      <c r="H329" s="34" t="s">
        <v>668</v>
      </c>
      <c r="I329" s="92">
        <v>71.349999999999994</v>
      </c>
      <c r="J329" s="291" t="s">
        <v>42</v>
      </c>
      <c r="K329" s="112">
        <v>0.54377900000000001</v>
      </c>
      <c r="L329" s="32"/>
      <c r="M329" s="155">
        <v>115</v>
      </c>
      <c r="N329" s="161">
        <v>122.5</v>
      </c>
      <c r="O329" s="161">
        <v>130</v>
      </c>
      <c r="P329" s="158">
        <v>130</v>
      </c>
      <c r="Q329" s="159"/>
      <c r="R329" s="172">
        <v>70.691270000000003</v>
      </c>
      <c r="S329" s="312" t="s">
        <v>34</v>
      </c>
      <c r="T329" s="312" t="s">
        <v>35</v>
      </c>
      <c r="U329" s="231" t="s">
        <v>655</v>
      </c>
      <c r="V329" s="315">
        <v>45088</v>
      </c>
      <c r="W329" s="148" t="s">
        <v>39</v>
      </c>
      <c r="X329" s="147" t="s">
        <v>34</v>
      </c>
      <c r="Y329" s="220" t="s">
        <v>1495</v>
      </c>
      <c r="Z329" s="220" t="s">
        <v>1494</v>
      </c>
      <c r="AC329" s="183"/>
      <c r="AD329" s="183"/>
      <c r="AE329" s="183"/>
      <c r="AF329" s="183"/>
      <c r="AG329" s="183"/>
      <c r="AH329" s="183"/>
      <c r="AI329" s="183"/>
      <c r="AJ329" s="183"/>
      <c r="AK329" s="183"/>
      <c r="AL329" s="183"/>
      <c r="AM329" s="183"/>
      <c r="AN329" s="183"/>
      <c r="AO329" s="183"/>
      <c r="AP329" s="183"/>
      <c r="AQ329" s="183"/>
      <c r="AR329" s="183"/>
      <c r="AS329" s="183"/>
      <c r="AT329" s="183"/>
      <c r="AU329" s="183"/>
      <c r="AV329" s="183"/>
      <c r="AW329" s="183"/>
      <c r="AX329" s="183"/>
      <c r="AY329" s="183"/>
      <c r="AZ329" s="183"/>
      <c r="BA329" s="183"/>
      <c r="BB329" s="183"/>
      <c r="BC329" s="183"/>
      <c r="BD329" s="183"/>
      <c r="BE329" s="183"/>
      <c r="BF329" s="183"/>
      <c r="BG329" s="183"/>
      <c r="BH329" s="183"/>
      <c r="BI329" s="183"/>
      <c r="BJ329" s="183"/>
      <c r="BK329" s="183"/>
      <c r="BL329" s="183"/>
      <c r="BM329" s="183"/>
      <c r="BN329" s="183"/>
      <c r="BO329" s="183"/>
      <c r="BP329" s="183"/>
      <c r="BQ329" s="183"/>
      <c r="BR329" s="183"/>
      <c r="BS329" s="183"/>
      <c r="BT329" s="183"/>
      <c r="BU329" s="183"/>
      <c r="BV329" s="183"/>
      <c r="BW329" s="183"/>
      <c r="BX329" s="183"/>
      <c r="BY329" s="183"/>
      <c r="BZ329" s="183"/>
      <c r="CA329" s="183"/>
      <c r="CB329" s="183"/>
      <c r="CC329" s="183"/>
      <c r="CD329" s="183"/>
      <c r="CE329" s="183"/>
      <c r="CF329" s="183"/>
      <c r="CG329" s="183"/>
      <c r="CH329" s="183"/>
      <c r="CI329" s="183"/>
      <c r="CJ329" s="183"/>
      <c r="CK329" s="183"/>
      <c r="CL329" s="183"/>
      <c r="CM329" s="183"/>
      <c r="CN329" s="183"/>
      <c r="CO329" s="183"/>
      <c r="CP329" s="183"/>
      <c r="CQ329" s="183"/>
      <c r="CR329" s="183"/>
      <c r="CS329" s="183"/>
      <c r="CT329" s="183"/>
      <c r="CU329" s="183"/>
      <c r="CV329" s="183"/>
      <c r="CW329" s="183"/>
      <c r="CX329" s="183"/>
      <c r="CY329" s="183"/>
      <c r="CZ329" s="183"/>
      <c r="DA329" s="183"/>
      <c r="DB329" s="183"/>
      <c r="DC329" s="183"/>
      <c r="DD329" s="183"/>
      <c r="DE329" s="183"/>
      <c r="DF329" s="183"/>
      <c r="DG329" s="183"/>
      <c r="DH329" s="183"/>
      <c r="DI329" s="183"/>
      <c r="DJ329" s="183"/>
      <c r="DK329" s="183"/>
      <c r="DL329" s="183"/>
      <c r="DM329" s="183"/>
      <c r="DN329" s="183"/>
      <c r="DO329" s="183"/>
      <c r="DP329" s="183"/>
      <c r="DQ329" s="183"/>
      <c r="DR329" s="183"/>
      <c r="DS329" s="183"/>
      <c r="DT329" s="183"/>
      <c r="DU329" s="183"/>
      <c r="DV329" s="183"/>
      <c r="DW329" s="183"/>
      <c r="DX329" s="183"/>
      <c r="DY329" s="183"/>
      <c r="DZ329" s="183"/>
      <c r="EA329" s="183"/>
      <c r="EB329" s="183"/>
      <c r="EC329" s="183"/>
      <c r="ED329" s="183"/>
      <c r="EE329" s="183"/>
      <c r="EF329" s="183"/>
      <c r="EG329" s="183"/>
      <c r="EH329" s="183"/>
      <c r="EI329" s="183"/>
      <c r="EJ329" s="183"/>
      <c r="EK329" s="183"/>
      <c r="EL329" s="183"/>
      <c r="EM329" s="183"/>
      <c r="EN329" s="183"/>
      <c r="EO329" s="183"/>
      <c r="EP329" s="183"/>
      <c r="EQ329" s="183"/>
      <c r="ER329" s="183"/>
      <c r="ES329" s="183"/>
      <c r="ET329" s="183"/>
      <c r="EU329" s="183"/>
      <c r="EV329" s="183"/>
      <c r="EW329" s="183"/>
      <c r="EX329" s="183"/>
      <c r="EY329" s="183"/>
      <c r="EZ329" s="183"/>
      <c r="FA329" s="183"/>
      <c r="FB329" s="183"/>
      <c r="FC329" s="183"/>
      <c r="FD329" s="183"/>
      <c r="FE329" s="183"/>
      <c r="FF329" s="183"/>
      <c r="FG329" s="183"/>
      <c r="FH329" s="183"/>
      <c r="FI329" s="183"/>
      <c r="FJ329" s="183"/>
      <c r="FK329" s="183"/>
      <c r="FL329" s="183"/>
      <c r="FM329" s="183"/>
      <c r="FN329" s="183"/>
      <c r="FO329" s="183"/>
      <c r="FP329" s="183"/>
      <c r="FQ329" s="183"/>
      <c r="FR329" s="183"/>
      <c r="FS329" s="183"/>
      <c r="FT329" s="183"/>
      <c r="FU329" s="183"/>
      <c r="FV329" s="183"/>
      <c r="FW329" s="183"/>
      <c r="FX329" s="183"/>
      <c r="FY329" s="183"/>
      <c r="FZ329" s="183"/>
      <c r="GA329" s="183"/>
      <c r="GB329" s="183"/>
      <c r="GC329" s="183"/>
      <c r="GD329" s="183"/>
      <c r="GE329" s="183"/>
      <c r="GF329" s="183"/>
      <c r="GG329" s="183"/>
      <c r="GH329" s="183"/>
      <c r="GI329" s="183"/>
      <c r="GJ329" s="183"/>
      <c r="GK329" s="183"/>
      <c r="GL329" s="183"/>
      <c r="GM329" s="183"/>
      <c r="GN329" s="183"/>
      <c r="GO329" s="183"/>
      <c r="GP329" s="183"/>
      <c r="GQ329" s="183"/>
      <c r="GR329" s="183"/>
      <c r="GS329" s="183"/>
      <c r="GT329" s="183"/>
      <c r="GU329" s="183"/>
      <c r="GV329" s="183"/>
      <c r="GW329" s="183"/>
      <c r="GX329" s="183"/>
      <c r="GY329" s="183"/>
      <c r="GZ329" s="183"/>
      <c r="HA329" s="183"/>
      <c r="HB329" s="183"/>
      <c r="HC329" s="183"/>
      <c r="HD329" s="183"/>
      <c r="HE329" s="183"/>
      <c r="HF329" s="183"/>
      <c r="HG329" s="183"/>
      <c r="HH329" s="183"/>
      <c r="HI329" s="183"/>
      <c r="HJ329" s="183"/>
      <c r="HK329" s="183"/>
      <c r="HL329" s="183"/>
      <c r="HM329" s="183"/>
      <c r="HN329" s="183"/>
      <c r="HO329" s="183"/>
      <c r="HP329" s="183"/>
      <c r="HQ329" s="183"/>
      <c r="HR329" s="183"/>
      <c r="HS329" s="183"/>
      <c r="HT329" s="183"/>
      <c r="HU329" s="183"/>
      <c r="HV329" s="183"/>
      <c r="HW329" s="183"/>
      <c r="HX329" s="183"/>
      <c r="HY329" s="183"/>
      <c r="HZ329" s="183"/>
      <c r="IA329" s="183"/>
      <c r="IB329" s="183"/>
      <c r="IC329" s="183"/>
      <c r="ID329" s="183"/>
      <c r="IE329" s="183"/>
      <c r="IF329" s="183"/>
      <c r="IG329" s="183"/>
      <c r="IH329" s="183"/>
      <c r="II329" s="183"/>
      <c r="IJ329" s="183"/>
      <c r="IK329" s="183"/>
      <c r="IL329" s="183"/>
      <c r="IM329" s="183"/>
      <c r="IN329" s="183"/>
      <c r="IO329" s="183"/>
      <c r="IP329" s="183"/>
      <c r="IQ329" s="183"/>
      <c r="IR329" s="183"/>
      <c r="IS329" s="183"/>
      <c r="IT329" s="183"/>
      <c r="IU329" s="183"/>
    </row>
    <row r="330" spans="1:255" s="114" customFormat="1" ht="15" customHeight="1" x14ac:dyDescent="0.25">
      <c r="A330" s="145">
        <v>54074</v>
      </c>
      <c r="B330" s="150" t="s">
        <v>1090</v>
      </c>
      <c r="C330" s="151" t="s">
        <v>38</v>
      </c>
      <c r="D330" s="145">
        <v>38219</v>
      </c>
      <c r="E330" s="344" t="s">
        <v>39</v>
      </c>
      <c r="F330" s="343" t="str">
        <f>VLOOKUP('Qualifies DC France 2024'!A330,Présélections!A:J,3,FALSE)</f>
        <v>JOUAN Guillaume</v>
      </c>
      <c r="G330" s="93" t="s">
        <v>1152</v>
      </c>
      <c r="H330" s="34" t="s">
        <v>450</v>
      </c>
      <c r="I330" s="92">
        <v>72.94</v>
      </c>
      <c r="J330" s="291" t="s">
        <v>42</v>
      </c>
      <c r="K330" s="112">
        <v>0.53740900000000003</v>
      </c>
      <c r="L330" s="32"/>
      <c r="M330" s="155">
        <v>120</v>
      </c>
      <c r="N330" s="156">
        <v>130</v>
      </c>
      <c r="O330" s="162">
        <v>140</v>
      </c>
      <c r="P330" s="158">
        <v>130</v>
      </c>
      <c r="Q330" s="159"/>
      <c r="R330" s="172">
        <v>69.863169999999997</v>
      </c>
      <c r="S330" s="312" t="s">
        <v>34</v>
      </c>
      <c r="T330" s="312" t="s">
        <v>35</v>
      </c>
      <c r="U330" s="231" t="s">
        <v>1089</v>
      </c>
      <c r="V330" s="315">
        <v>45234</v>
      </c>
      <c r="W330" s="148" t="s">
        <v>39</v>
      </c>
      <c r="X330" s="147" t="s">
        <v>34</v>
      </c>
      <c r="Y330" s="220" t="s">
        <v>1495</v>
      </c>
      <c r="Z330" s="220" t="s">
        <v>1494</v>
      </c>
    </row>
    <row r="331" spans="1:255" s="114" customFormat="1" ht="15" customHeight="1" x14ac:dyDescent="0.25">
      <c r="A331" s="32">
        <v>50494</v>
      </c>
      <c r="B331" s="93" t="s">
        <v>1519</v>
      </c>
      <c r="C331" s="34" t="s">
        <v>38</v>
      </c>
      <c r="D331" s="145">
        <v>37130</v>
      </c>
      <c r="E331" s="344" t="s">
        <v>39</v>
      </c>
      <c r="F331" s="343" t="str">
        <f>VLOOKUP('Qualifies DC France 2024'!A331,Présélections!A:J,3,FALSE)</f>
        <v>BONHOMME Malo</v>
      </c>
      <c r="G331" s="93" t="s">
        <v>1520</v>
      </c>
      <c r="H331" s="34" t="s">
        <v>1521</v>
      </c>
      <c r="I331" s="92">
        <v>67.2</v>
      </c>
      <c r="J331" s="291" t="s">
        <v>42</v>
      </c>
      <c r="K331" s="112">
        <v>0.56166400000000005</v>
      </c>
      <c r="L331" s="32"/>
      <c r="M331" s="209">
        <v>117.5</v>
      </c>
      <c r="N331" s="215">
        <v>122.5</v>
      </c>
      <c r="O331" s="215">
        <v>130</v>
      </c>
      <c r="P331" s="158">
        <v>130</v>
      </c>
      <c r="Q331" s="211"/>
      <c r="R331" s="172">
        <v>73.016320000000007</v>
      </c>
      <c r="S331" s="312" t="s">
        <v>34</v>
      </c>
      <c r="T331" s="312" t="s">
        <v>35</v>
      </c>
      <c r="U331" s="231" t="s">
        <v>1089</v>
      </c>
      <c r="V331" s="315">
        <v>45262</v>
      </c>
      <c r="W331" s="148" t="s">
        <v>39</v>
      </c>
      <c r="X331" s="147" t="s">
        <v>34</v>
      </c>
      <c r="Y331" s="220" t="s">
        <v>1495</v>
      </c>
      <c r="Z331" s="220" t="s">
        <v>1494</v>
      </c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</row>
    <row r="332" spans="1:255" s="114" customFormat="1" ht="15" customHeight="1" x14ac:dyDescent="0.25">
      <c r="A332" s="32">
        <v>40267</v>
      </c>
      <c r="B332" s="93" t="s">
        <v>697</v>
      </c>
      <c r="C332" s="34" t="s">
        <v>38</v>
      </c>
      <c r="D332" s="145">
        <v>38201</v>
      </c>
      <c r="E332" s="344" t="s">
        <v>39</v>
      </c>
      <c r="F332" s="343" t="str">
        <f>VLOOKUP('Qualifies DC France 2024'!A332,Présélections!A:J,3,FALSE)</f>
        <v>JUST Milan</v>
      </c>
      <c r="G332" s="93" t="s">
        <v>1522</v>
      </c>
      <c r="H332" s="34" t="s">
        <v>1523</v>
      </c>
      <c r="I332" s="92">
        <v>73.75</v>
      </c>
      <c r="J332" s="291" t="s">
        <v>42</v>
      </c>
      <c r="K332" s="112">
        <v>0.53426000000000007</v>
      </c>
      <c r="L332" s="32"/>
      <c r="M332" s="209">
        <v>120</v>
      </c>
      <c r="N332" s="210">
        <v>127.5</v>
      </c>
      <c r="O332" s="217">
        <v>132.5</v>
      </c>
      <c r="P332" s="158">
        <v>127.5</v>
      </c>
      <c r="Q332" s="211"/>
      <c r="R332" s="172">
        <v>68.118150000000014</v>
      </c>
      <c r="S332" s="312" t="s">
        <v>34</v>
      </c>
      <c r="T332" s="312" t="s">
        <v>35</v>
      </c>
      <c r="U332" s="231" t="s">
        <v>1089</v>
      </c>
      <c r="V332" s="315">
        <v>45262</v>
      </c>
      <c r="W332" s="148" t="s">
        <v>39</v>
      </c>
      <c r="X332" s="147" t="s">
        <v>34</v>
      </c>
      <c r="Y332" s="220" t="s">
        <v>1495</v>
      </c>
      <c r="Z332" s="220" t="s">
        <v>1494</v>
      </c>
    </row>
    <row r="333" spans="1:255" s="114" customFormat="1" ht="15" customHeight="1" x14ac:dyDescent="0.25">
      <c r="A333" s="32">
        <v>52059</v>
      </c>
      <c r="B333" s="93" t="s">
        <v>1262</v>
      </c>
      <c r="C333" s="139" t="s">
        <v>38</v>
      </c>
      <c r="D333" s="145">
        <v>37532</v>
      </c>
      <c r="E333" s="344" t="s">
        <v>39</v>
      </c>
      <c r="F333" s="343" t="str">
        <f>VLOOKUP('Qualifies DC France 2024'!A333,Présélections!A:J,3,FALSE)</f>
        <v>JARKAS Abdelrahman</v>
      </c>
      <c r="G333" s="93" t="s">
        <v>1263</v>
      </c>
      <c r="H333" s="34" t="s">
        <v>1264</v>
      </c>
      <c r="I333" s="92">
        <v>73.099999999999994</v>
      </c>
      <c r="J333" s="291" t="s">
        <v>42</v>
      </c>
      <c r="K333" s="112">
        <v>0.53678199999999998</v>
      </c>
      <c r="L333" s="32"/>
      <c r="M333" s="155">
        <v>112.5</v>
      </c>
      <c r="N333" s="156">
        <v>120</v>
      </c>
      <c r="O333" s="156">
        <v>127.5</v>
      </c>
      <c r="P333" s="158">
        <v>127.5</v>
      </c>
      <c r="Q333" s="159"/>
      <c r="R333" s="172">
        <v>68.439705000000004</v>
      </c>
      <c r="S333" s="312" t="s">
        <v>34</v>
      </c>
      <c r="T333" s="312" t="s">
        <v>35</v>
      </c>
      <c r="U333" s="231" t="s">
        <v>321</v>
      </c>
      <c r="V333" s="315">
        <v>45234</v>
      </c>
      <c r="W333" s="148" t="s">
        <v>39</v>
      </c>
      <c r="X333" s="147" t="s">
        <v>34</v>
      </c>
      <c r="Y333" s="220" t="s">
        <v>1495</v>
      </c>
      <c r="Z333" s="220" t="s">
        <v>1494</v>
      </c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</row>
    <row r="334" spans="1:255" s="114" customFormat="1" ht="15" customHeight="1" x14ac:dyDescent="0.25">
      <c r="A334" s="32">
        <v>50360</v>
      </c>
      <c r="B334" s="93" t="s">
        <v>249</v>
      </c>
      <c r="C334" s="34" t="s">
        <v>38</v>
      </c>
      <c r="D334" s="145">
        <v>37809</v>
      </c>
      <c r="E334" s="344" t="s">
        <v>39</v>
      </c>
      <c r="F334" s="343" t="str">
        <f>VLOOKUP('Qualifies DC France 2024'!A334,Présélections!A:J,3,FALSE)</f>
        <v>HEAULME Bastien</v>
      </c>
      <c r="G334" s="34" t="s">
        <v>991</v>
      </c>
      <c r="H334" s="32" t="s">
        <v>992</v>
      </c>
      <c r="I334" s="92">
        <v>72.150000000000006</v>
      </c>
      <c r="J334" s="291" t="s">
        <v>42</v>
      </c>
      <c r="K334" s="112">
        <v>0.54054200000000008</v>
      </c>
      <c r="L334" s="32"/>
      <c r="M334" s="155">
        <v>120</v>
      </c>
      <c r="N334" s="160">
        <v>125</v>
      </c>
      <c r="O334" s="161">
        <v>127.5</v>
      </c>
      <c r="P334" s="158">
        <v>127.5</v>
      </c>
      <c r="Q334" s="159"/>
      <c r="R334" s="172">
        <v>68.919105000000016</v>
      </c>
      <c r="S334" s="312" t="s">
        <v>34</v>
      </c>
      <c r="T334" s="312" t="s">
        <v>35</v>
      </c>
      <c r="U334" s="231" t="s">
        <v>233</v>
      </c>
      <c r="V334" s="315">
        <v>45228</v>
      </c>
      <c r="W334" s="148" t="s">
        <v>39</v>
      </c>
      <c r="X334" s="147" t="s">
        <v>34</v>
      </c>
      <c r="Y334" s="220" t="s">
        <v>1495</v>
      </c>
      <c r="Z334" s="220" t="s">
        <v>1494</v>
      </c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</row>
    <row r="335" spans="1:255" s="114" customFormat="1" ht="20.100000000000001" customHeight="1" x14ac:dyDescent="0.25">
      <c r="A335" s="258">
        <v>46702</v>
      </c>
      <c r="B335" s="235" t="s">
        <v>490</v>
      </c>
      <c r="C335" s="236" t="s">
        <v>38</v>
      </c>
      <c r="D335" s="300">
        <v>37428</v>
      </c>
      <c r="E335" s="184" t="s">
        <v>39</v>
      </c>
      <c r="F335" s="343" t="str">
        <f>VLOOKUP('Qualifies DC France 2024'!A335,Présélections!A:J,3,FALSE)</f>
        <v>PRUVOST Alexandre</v>
      </c>
      <c r="G335" s="326" t="s">
        <v>546</v>
      </c>
      <c r="H335" s="323" t="s">
        <v>164</v>
      </c>
      <c r="I335" s="237">
        <v>74</v>
      </c>
      <c r="J335" s="186" t="s">
        <v>42</v>
      </c>
      <c r="K335" s="234">
        <v>0.5333</v>
      </c>
      <c r="L335" s="230">
        <v>40</v>
      </c>
      <c r="M335" s="238">
        <v>120</v>
      </c>
      <c r="N335" s="241">
        <v>125</v>
      </c>
      <c r="O335" s="242">
        <v>125</v>
      </c>
      <c r="P335" s="219">
        <v>125</v>
      </c>
      <c r="Q335" s="211"/>
      <c r="R335" s="212">
        <v>66.662499999999994</v>
      </c>
      <c r="S335" s="192" t="s">
        <v>34</v>
      </c>
      <c r="T335" s="192" t="s">
        <v>35</v>
      </c>
      <c r="U335" s="193" t="s">
        <v>493</v>
      </c>
      <c r="V335" s="194">
        <v>45269</v>
      </c>
      <c r="W335" s="214" t="s">
        <v>39</v>
      </c>
      <c r="X335" s="213" t="s">
        <v>34</v>
      </c>
      <c r="Y335" s="140" t="s">
        <v>1495</v>
      </c>
      <c r="Z335" s="140" t="s">
        <v>1494</v>
      </c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</row>
    <row r="336" spans="1:255" s="114" customFormat="1" ht="15" customHeight="1" x14ac:dyDescent="0.25">
      <c r="A336" s="142">
        <v>47376</v>
      </c>
      <c r="B336" s="142" t="s">
        <v>923</v>
      </c>
      <c r="C336" s="178" t="s">
        <v>38</v>
      </c>
      <c r="D336" s="345">
        <v>37207</v>
      </c>
      <c r="E336" s="344" t="s">
        <v>39</v>
      </c>
      <c r="F336" s="343" t="str">
        <f>VLOOKUP('Qualifies DC France 2024'!A336,Présélections!A:J,3,FALSE)</f>
        <v>PIRES Enzo</v>
      </c>
      <c r="G336" s="207" t="s">
        <v>952</v>
      </c>
      <c r="H336" s="59" t="s">
        <v>953</v>
      </c>
      <c r="I336" s="92">
        <v>73.599999999999994</v>
      </c>
      <c r="J336" s="291" t="s">
        <v>42</v>
      </c>
      <c r="K336" s="112">
        <v>0.53483800000000004</v>
      </c>
      <c r="L336" s="32"/>
      <c r="M336" s="163">
        <v>120</v>
      </c>
      <c r="N336" s="156">
        <v>120</v>
      </c>
      <c r="O336" s="156">
        <v>125</v>
      </c>
      <c r="P336" s="158">
        <v>125</v>
      </c>
      <c r="Q336" s="159"/>
      <c r="R336" s="172">
        <v>66.85475000000001</v>
      </c>
      <c r="S336" s="312" t="s">
        <v>34</v>
      </c>
      <c r="T336" s="312" t="s">
        <v>35</v>
      </c>
      <c r="U336" s="231" t="s">
        <v>905</v>
      </c>
      <c r="V336" s="315">
        <v>45228</v>
      </c>
      <c r="W336" s="148" t="s">
        <v>39</v>
      </c>
      <c r="X336" s="147" t="s">
        <v>34</v>
      </c>
      <c r="Y336" s="220" t="s">
        <v>1495</v>
      </c>
      <c r="Z336" s="220" t="s">
        <v>1494</v>
      </c>
    </row>
    <row r="337" spans="1:255" s="114" customFormat="1" ht="15" customHeight="1" x14ac:dyDescent="0.25">
      <c r="A337" s="294">
        <v>31526</v>
      </c>
      <c r="B337" s="292" t="s">
        <v>1077</v>
      </c>
      <c r="C337" s="236" t="s">
        <v>38</v>
      </c>
      <c r="D337" s="300">
        <v>36983</v>
      </c>
      <c r="E337" s="184" t="s">
        <v>39</v>
      </c>
      <c r="F337" s="343" t="str">
        <f>VLOOKUP('Qualifies DC France 2024'!A337,Présélections!A:J,3,FALSE)</f>
        <v>LAGRE Benoit</v>
      </c>
      <c r="G337" s="301" t="s">
        <v>351</v>
      </c>
      <c r="H337" s="302" t="s">
        <v>352</v>
      </c>
      <c r="I337" s="237">
        <v>72.73</v>
      </c>
      <c r="J337" s="186" t="s">
        <v>42</v>
      </c>
      <c r="K337" s="234">
        <v>0.53823600000000005</v>
      </c>
      <c r="L337" s="230">
        <v>53</v>
      </c>
      <c r="M337" s="209">
        <v>115</v>
      </c>
      <c r="N337" s="210">
        <v>120</v>
      </c>
      <c r="O337" s="210">
        <v>125</v>
      </c>
      <c r="P337" s="219">
        <v>125</v>
      </c>
      <c r="Q337" s="211"/>
      <c r="R337" s="212">
        <v>67.279500000000013</v>
      </c>
      <c r="S337" s="192" t="s">
        <v>34</v>
      </c>
      <c r="T337" s="192" t="s">
        <v>35</v>
      </c>
      <c r="U337" s="193" t="s">
        <v>400</v>
      </c>
      <c r="V337" s="194">
        <v>45276</v>
      </c>
      <c r="W337" s="214" t="s">
        <v>39</v>
      </c>
      <c r="X337" s="213" t="s">
        <v>34</v>
      </c>
      <c r="Y337" s="140" t="s">
        <v>1495</v>
      </c>
      <c r="Z337" s="140" t="s">
        <v>1494</v>
      </c>
    </row>
    <row r="338" spans="1:255" s="114" customFormat="1" ht="15" customHeight="1" x14ac:dyDescent="0.25">
      <c r="A338" s="142">
        <v>46387</v>
      </c>
      <c r="B338" s="171" t="s">
        <v>616</v>
      </c>
      <c r="C338" s="34" t="s">
        <v>38</v>
      </c>
      <c r="D338" s="345">
        <v>38613</v>
      </c>
      <c r="E338" s="344" t="s">
        <v>39</v>
      </c>
      <c r="F338" s="343" t="str">
        <f>VLOOKUP('Qualifies DC France 2024'!A338,Présélections!A:J,3,FALSE)</f>
        <v>DUPRAT Romain</v>
      </c>
      <c r="G338" s="59" t="s">
        <v>617</v>
      </c>
      <c r="H338" s="59" t="s">
        <v>204</v>
      </c>
      <c r="I338" s="331">
        <v>74</v>
      </c>
      <c r="J338" s="291" t="s">
        <v>42</v>
      </c>
      <c r="K338" s="112">
        <v>0.5333</v>
      </c>
      <c r="L338" s="32"/>
      <c r="M338" s="155">
        <v>115</v>
      </c>
      <c r="N338" s="156">
        <v>120</v>
      </c>
      <c r="O338" s="156">
        <v>125</v>
      </c>
      <c r="P338" s="158">
        <v>125</v>
      </c>
      <c r="Q338" s="159"/>
      <c r="R338" s="172">
        <v>66.662499999999994</v>
      </c>
      <c r="S338" s="312" t="s">
        <v>34</v>
      </c>
      <c r="T338" s="312" t="s">
        <v>35</v>
      </c>
      <c r="U338" s="231" t="s">
        <v>159</v>
      </c>
      <c r="V338" s="315">
        <v>45080</v>
      </c>
      <c r="W338" s="148" t="s">
        <v>39</v>
      </c>
      <c r="X338" s="147" t="s">
        <v>34</v>
      </c>
      <c r="Y338" s="220" t="s">
        <v>1495</v>
      </c>
      <c r="Z338" s="220" t="s">
        <v>1494</v>
      </c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</row>
    <row r="339" spans="1:255" s="114" customFormat="1" ht="15" customHeight="1" x14ac:dyDescent="0.25">
      <c r="A339" s="145">
        <v>48338</v>
      </c>
      <c r="B339" s="150" t="s">
        <v>1090</v>
      </c>
      <c r="C339" s="151" t="s">
        <v>38</v>
      </c>
      <c r="D339" s="145">
        <v>37168</v>
      </c>
      <c r="E339" s="344" t="s">
        <v>39</v>
      </c>
      <c r="F339" s="343" t="str">
        <f>VLOOKUP('Qualifies DC France 2024'!A339,Présélections!A:J,3,FALSE)</f>
        <v>COMBES Pierre</v>
      </c>
      <c r="G339" s="93" t="s">
        <v>275</v>
      </c>
      <c r="H339" s="34" t="s">
        <v>202</v>
      </c>
      <c r="I339" s="92">
        <v>73.44</v>
      </c>
      <c r="J339" s="291" t="s">
        <v>42</v>
      </c>
      <c r="K339" s="112">
        <v>0.53545799999999999</v>
      </c>
      <c r="L339" s="32"/>
      <c r="M339" s="155">
        <v>110</v>
      </c>
      <c r="N339" s="161">
        <v>120</v>
      </c>
      <c r="O339" s="156">
        <v>125</v>
      </c>
      <c r="P339" s="158">
        <v>125</v>
      </c>
      <c r="Q339" s="159"/>
      <c r="R339" s="172">
        <v>66.932249999999996</v>
      </c>
      <c r="S339" s="312" t="s">
        <v>34</v>
      </c>
      <c r="T339" s="312" t="s">
        <v>35</v>
      </c>
      <c r="U339" s="231" t="s">
        <v>1089</v>
      </c>
      <c r="V339" s="315">
        <v>45234</v>
      </c>
      <c r="W339" s="148" t="s">
        <v>39</v>
      </c>
      <c r="X339" s="147" t="s">
        <v>34</v>
      </c>
      <c r="Y339" s="220" t="s">
        <v>1495</v>
      </c>
      <c r="Z339" s="220" t="s">
        <v>1494</v>
      </c>
      <c r="AA339"/>
      <c r="AB339"/>
    </row>
    <row r="340" spans="1:255" s="114" customFormat="1" ht="20.100000000000001" customHeight="1" x14ac:dyDescent="0.25">
      <c r="A340" s="142">
        <v>43827</v>
      </c>
      <c r="B340" s="142" t="s">
        <v>923</v>
      </c>
      <c r="C340" s="178" t="s">
        <v>38</v>
      </c>
      <c r="D340" s="345">
        <v>36968</v>
      </c>
      <c r="E340" s="344" t="s">
        <v>39</v>
      </c>
      <c r="F340" s="343" t="str">
        <f>VLOOKUP('Qualifies DC France 2024'!A340,Présélections!A:J,3,FALSE)</f>
        <v>CAZADE Alexis</v>
      </c>
      <c r="G340" s="207" t="s">
        <v>951</v>
      </c>
      <c r="H340" s="59" t="s">
        <v>346</v>
      </c>
      <c r="I340" s="92">
        <v>71.599999999999994</v>
      </c>
      <c r="J340" s="291" t="s">
        <v>42</v>
      </c>
      <c r="K340" s="112">
        <v>0.54276000000000002</v>
      </c>
      <c r="L340" s="32"/>
      <c r="M340" s="155">
        <v>115</v>
      </c>
      <c r="N340" s="161">
        <v>120</v>
      </c>
      <c r="O340" s="156">
        <v>125</v>
      </c>
      <c r="P340" s="158">
        <v>125</v>
      </c>
      <c r="Q340" s="159"/>
      <c r="R340" s="172">
        <v>67.844999999999999</v>
      </c>
      <c r="S340" s="312" t="s">
        <v>34</v>
      </c>
      <c r="T340" s="312" t="s">
        <v>35</v>
      </c>
      <c r="U340" s="231" t="s">
        <v>905</v>
      </c>
      <c r="V340" s="315">
        <v>45228</v>
      </c>
      <c r="W340" s="148" t="s">
        <v>39</v>
      </c>
      <c r="X340" s="147" t="s">
        <v>34</v>
      </c>
      <c r="Y340" s="220" t="s">
        <v>1495</v>
      </c>
      <c r="Z340" s="220" t="s">
        <v>1494</v>
      </c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</row>
    <row r="341" spans="1:255" s="114" customFormat="1" ht="15" customHeight="1" x14ac:dyDescent="0.25">
      <c r="A341" s="258">
        <v>45998</v>
      </c>
      <c r="B341" s="235" t="s">
        <v>1653</v>
      </c>
      <c r="C341" s="236" t="s">
        <v>38</v>
      </c>
      <c r="D341" s="300">
        <v>37640</v>
      </c>
      <c r="E341" s="184" t="s">
        <v>39</v>
      </c>
      <c r="F341" s="343" t="str">
        <f>VLOOKUP('Qualifies DC France 2024'!A341,Présélections!A:J,3,FALSE)</f>
        <v>CATRICE Maxime</v>
      </c>
      <c r="G341" s="326" t="s">
        <v>1654</v>
      </c>
      <c r="H341" s="323" t="s">
        <v>1655</v>
      </c>
      <c r="I341" s="237">
        <v>71.400000000000006</v>
      </c>
      <c r="J341" s="186" t="s">
        <v>1656</v>
      </c>
      <c r="K341" s="234">
        <v>0.543574</v>
      </c>
      <c r="L341" s="230">
        <v>60</v>
      </c>
      <c r="M341" s="238">
        <v>120</v>
      </c>
      <c r="N341" s="240">
        <v>125</v>
      </c>
      <c r="O341" s="239">
        <v>130</v>
      </c>
      <c r="P341" s="219">
        <v>125</v>
      </c>
      <c r="Q341" s="211"/>
      <c r="R341" s="212">
        <v>67.946749999999994</v>
      </c>
      <c r="S341" s="192" t="s">
        <v>34</v>
      </c>
      <c r="T341" s="192" t="s">
        <v>35</v>
      </c>
      <c r="U341" s="193" t="s">
        <v>493</v>
      </c>
      <c r="V341" s="194">
        <v>45269</v>
      </c>
      <c r="W341" s="214" t="s">
        <v>39</v>
      </c>
      <c r="X341" s="213" t="s">
        <v>34</v>
      </c>
      <c r="Y341" s="140" t="s">
        <v>1495</v>
      </c>
      <c r="Z341" s="140" t="s">
        <v>1494</v>
      </c>
    </row>
    <row r="342" spans="1:255" s="114" customFormat="1" ht="15" customHeight="1" x14ac:dyDescent="0.25">
      <c r="A342" s="294">
        <v>50323</v>
      </c>
      <c r="B342" s="292" t="s">
        <v>403</v>
      </c>
      <c r="C342" s="236" t="s">
        <v>38</v>
      </c>
      <c r="D342" s="300">
        <v>37886</v>
      </c>
      <c r="E342" s="184" t="s">
        <v>39</v>
      </c>
      <c r="F342" s="343" t="str">
        <f>VLOOKUP('Qualifies DC France 2024'!A342,Présélections!A:J,3,FALSE)</f>
        <v>RENOU Martin</v>
      </c>
      <c r="G342" s="301" t="s">
        <v>1193</v>
      </c>
      <c r="H342" s="302" t="s">
        <v>663</v>
      </c>
      <c r="I342" s="237">
        <v>73.73</v>
      </c>
      <c r="J342" s="186" t="s">
        <v>42</v>
      </c>
      <c r="K342" s="234">
        <v>0.53433700000000006</v>
      </c>
      <c r="L342" s="230">
        <v>45</v>
      </c>
      <c r="M342" s="209">
        <v>115</v>
      </c>
      <c r="N342" s="210">
        <v>120</v>
      </c>
      <c r="O342" s="210">
        <v>122.5</v>
      </c>
      <c r="P342" s="219">
        <v>122.5</v>
      </c>
      <c r="Q342" s="211"/>
      <c r="R342" s="212">
        <v>65.456282500000015</v>
      </c>
      <c r="S342" s="192" t="s">
        <v>34</v>
      </c>
      <c r="T342" s="192" t="s">
        <v>43</v>
      </c>
      <c r="U342" s="193" t="s">
        <v>400</v>
      </c>
      <c r="V342" s="194">
        <v>45276</v>
      </c>
      <c r="W342" s="214" t="s">
        <v>39</v>
      </c>
      <c r="X342" s="213" t="s">
        <v>34</v>
      </c>
      <c r="Y342" s="140" t="s">
        <v>1495</v>
      </c>
      <c r="Z342" s="140" t="s">
        <v>1494</v>
      </c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</row>
    <row r="343" spans="1:255" s="114" customFormat="1" ht="15" customHeight="1" x14ac:dyDescent="0.25">
      <c r="A343" s="258">
        <v>44088</v>
      </c>
      <c r="B343" s="235" t="s">
        <v>1657</v>
      </c>
      <c r="C343" s="236" t="s">
        <v>38</v>
      </c>
      <c r="D343" s="300">
        <v>37348</v>
      </c>
      <c r="E343" s="184" t="s">
        <v>39</v>
      </c>
      <c r="F343" s="343" t="str">
        <f>VLOOKUP('Qualifies DC France 2024'!A343,Présélections!A:J,3,FALSE)</f>
        <v>DEREGNAUCOURT Alexis</v>
      </c>
      <c r="G343" s="326" t="s">
        <v>533</v>
      </c>
      <c r="H343" s="323" t="s">
        <v>346</v>
      </c>
      <c r="I343" s="237">
        <v>72.900000000000006</v>
      </c>
      <c r="J343" s="186" t="s">
        <v>42</v>
      </c>
      <c r="K343" s="234">
        <v>0.53756700000000002</v>
      </c>
      <c r="L343" s="230">
        <v>17</v>
      </c>
      <c r="M343" s="238">
        <v>110</v>
      </c>
      <c r="N343" s="240">
        <v>120</v>
      </c>
      <c r="O343" s="240">
        <v>122.5</v>
      </c>
      <c r="P343" s="219">
        <v>122.5</v>
      </c>
      <c r="Q343" s="211"/>
      <c r="R343" s="212">
        <v>65.851957499999997</v>
      </c>
      <c r="S343" s="192" t="s">
        <v>34</v>
      </c>
      <c r="T343" s="192" t="s">
        <v>43</v>
      </c>
      <c r="U343" s="193" t="s">
        <v>493</v>
      </c>
      <c r="V343" s="194">
        <v>45269</v>
      </c>
      <c r="W343" s="214" t="s">
        <v>39</v>
      </c>
      <c r="X343" s="213" t="s">
        <v>34</v>
      </c>
      <c r="Y343" s="140" t="s">
        <v>1495</v>
      </c>
      <c r="Z343" s="140" t="s">
        <v>1494</v>
      </c>
      <c r="AA343"/>
      <c r="AB343"/>
    </row>
    <row r="344" spans="1:255" s="114" customFormat="1" ht="15" customHeight="1" x14ac:dyDescent="0.25">
      <c r="A344" s="32">
        <v>50287</v>
      </c>
      <c r="B344" s="93" t="s">
        <v>697</v>
      </c>
      <c r="C344" s="34" t="s">
        <v>38</v>
      </c>
      <c r="D344" s="145">
        <v>37559</v>
      </c>
      <c r="E344" s="344" t="s">
        <v>39</v>
      </c>
      <c r="F344" s="343" t="str">
        <f>VLOOKUP('Qualifies DC France 2024'!A344,Présélections!A:J,3,FALSE)</f>
        <v>CHAROLLOIS Baptiste</v>
      </c>
      <c r="G344" s="93" t="s">
        <v>1524</v>
      </c>
      <c r="H344" s="34" t="s">
        <v>408</v>
      </c>
      <c r="I344" s="92">
        <v>71.05</v>
      </c>
      <c r="J344" s="291" t="s">
        <v>42</v>
      </c>
      <c r="K344" s="112">
        <v>0.54500900000000008</v>
      </c>
      <c r="L344" s="32"/>
      <c r="M344" s="209">
        <v>112.5</v>
      </c>
      <c r="N344" s="215">
        <v>120</v>
      </c>
      <c r="O344" s="215">
        <v>122.5</v>
      </c>
      <c r="P344" s="158">
        <v>122.5</v>
      </c>
      <c r="Q344" s="211"/>
      <c r="R344" s="172">
        <v>66.763602500000005</v>
      </c>
      <c r="S344" s="312" t="s">
        <v>34</v>
      </c>
      <c r="T344" s="312" t="s">
        <v>43</v>
      </c>
      <c r="U344" s="231" t="s">
        <v>1089</v>
      </c>
      <c r="V344" s="315">
        <v>45262</v>
      </c>
      <c r="W344" s="148" t="s">
        <v>39</v>
      </c>
      <c r="X344" s="147" t="s">
        <v>34</v>
      </c>
      <c r="Y344" s="220" t="s">
        <v>1495</v>
      </c>
      <c r="Z344" s="220" t="s">
        <v>1494</v>
      </c>
    </row>
    <row r="345" spans="1:255" s="114" customFormat="1" ht="15" customHeight="1" x14ac:dyDescent="0.25">
      <c r="A345" s="278">
        <v>47532</v>
      </c>
      <c r="B345" s="269" t="s">
        <v>993</v>
      </c>
      <c r="C345" s="109" t="s">
        <v>38</v>
      </c>
      <c r="D345" s="279">
        <v>37908</v>
      </c>
      <c r="E345" s="352" t="s">
        <v>39</v>
      </c>
      <c r="F345" s="343" t="s">
        <v>3022</v>
      </c>
      <c r="G345" s="109" t="s">
        <v>994</v>
      </c>
      <c r="H345" s="278" t="s">
        <v>995</v>
      </c>
      <c r="I345" s="280">
        <v>70.599999999999994</v>
      </c>
      <c r="J345" s="333" t="s">
        <v>42</v>
      </c>
      <c r="K345" s="272">
        <v>0.54687200000000002</v>
      </c>
      <c r="L345" s="32"/>
      <c r="M345" s="163">
        <v>110</v>
      </c>
      <c r="N345" s="160">
        <v>110</v>
      </c>
      <c r="O345" s="161">
        <v>120</v>
      </c>
      <c r="P345" s="273">
        <v>120</v>
      </c>
      <c r="Q345" s="274"/>
      <c r="R345" s="275">
        <v>65.624639999999999</v>
      </c>
      <c r="S345" s="314" t="s">
        <v>34</v>
      </c>
      <c r="T345" s="314" t="s">
        <v>43</v>
      </c>
      <c r="U345" s="318" t="s">
        <v>233</v>
      </c>
      <c r="V345" s="319">
        <v>45228</v>
      </c>
      <c r="W345" s="271" t="s">
        <v>39</v>
      </c>
      <c r="X345" s="276" t="s">
        <v>34</v>
      </c>
      <c r="Y345" s="277" t="s">
        <v>1495</v>
      </c>
      <c r="Z345" s="277" t="s">
        <v>1494</v>
      </c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</row>
    <row r="346" spans="1:255" s="114" customFormat="1" ht="20.100000000000001" customHeight="1" x14ac:dyDescent="0.25">
      <c r="A346" s="32">
        <v>51529</v>
      </c>
      <c r="B346" s="93" t="s">
        <v>1265</v>
      </c>
      <c r="C346" s="34" t="s">
        <v>38</v>
      </c>
      <c r="D346" s="145">
        <v>37306</v>
      </c>
      <c r="E346" s="344" t="s">
        <v>39</v>
      </c>
      <c r="F346" s="343" t="str">
        <f>VLOOKUP('Qualifies DC France 2024'!A346,Présélections!A:J,3,FALSE)</f>
        <v>TRIHAN Axel</v>
      </c>
      <c r="G346" s="93" t="s">
        <v>1266</v>
      </c>
      <c r="H346" s="34" t="s">
        <v>1175</v>
      </c>
      <c r="I346" s="92">
        <v>73.900000000000006</v>
      </c>
      <c r="J346" s="291" t="s">
        <v>42</v>
      </c>
      <c r="K346" s="112">
        <v>0.53368300000000002</v>
      </c>
      <c r="L346" s="32"/>
      <c r="M346" s="155">
        <v>110</v>
      </c>
      <c r="N346" s="160">
        <v>120</v>
      </c>
      <c r="O346" s="161">
        <v>120</v>
      </c>
      <c r="P346" s="158">
        <v>120</v>
      </c>
      <c r="Q346" s="159"/>
      <c r="R346" s="172">
        <v>64.041960000000003</v>
      </c>
      <c r="S346" s="312" t="s">
        <v>34</v>
      </c>
      <c r="T346" s="312" t="s">
        <v>43</v>
      </c>
      <c r="U346" s="231" t="s">
        <v>321</v>
      </c>
      <c r="V346" s="315">
        <v>45234</v>
      </c>
      <c r="W346" s="148" t="s">
        <v>39</v>
      </c>
      <c r="X346" s="147" t="s">
        <v>34</v>
      </c>
      <c r="Y346" s="220" t="s">
        <v>1495</v>
      </c>
      <c r="Z346" s="220" t="s">
        <v>1494</v>
      </c>
    </row>
    <row r="347" spans="1:255" s="114" customFormat="1" ht="15" customHeight="1" x14ac:dyDescent="0.25">
      <c r="A347" s="142">
        <v>42279</v>
      </c>
      <c r="B347" s="142" t="s">
        <v>981</v>
      </c>
      <c r="C347" s="178" t="s">
        <v>38</v>
      </c>
      <c r="D347" s="345">
        <v>37652</v>
      </c>
      <c r="E347" s="344" t="s">
        <v>39</v>
      </c>
      <c r="F347" s="343" t="str">
        <f>VLOOKUP('Qualifies DC France 2024'!A347,Présélections!A:J,3,FALSE)</f>
        <v>TRICAS Ugo</v>
      </c>
      <c r="G347" s="207" t="s">
        <v>1328</v>
      </c>
      <c r="H347" s="59" t="s">
        <v>983</v>
      </c>
      <c r="I347" s="92">
        <v>73.3</v>
      </c>
      <c r="J347" s="291" t="s">
        <v>42</v>
      </c>
      <c r="K347" s="112">
        <v>0.53600199999999998</v>
      </c>
      <c r="L347" s="32"/>
      <c r="M347" s="155">
        <v>112.5</v>
      </c>
      <c r="N347" s="156">
        <v>120</v>
      </c>
      <c r="O347" s="162">
        <v>127.5</v>
      </c>
      <c r="P347" s="158">
        <v>120</v>
      </c>
      <c r="Q347" s="159"/>
      <c r="R347" s="172">
        <v>64.320239999999998</v>
      </c>
      <c r="S347" s="312" t="s">
        <v>34</v>
      </c>
      <c r="T347" s="312" t="s">
        <v>43</v>
      </c>
      <c r="U347" s="231" t="s">
        <v>905</v>
      </c>
      <c r="V347" s="315">
        <v>45228</v>
      </c>
      <c r="W347" s="148" t="s">
        <v>39</v>
      </c>
      <c r="X347" s="147" t="s">
        <v>34</v>
      </c>
      <c r="Y347" s="220" t="s">
        <v>1495</v>
      </c>
      <c r="Z347" s="220" t="s">
        <v>1494</v>
      </c>
    </row>
    <row r="348" spans="1:255" s="114" customFormat="1" ht="15" customHeight="1" x14ac:dyDescent="0.25">
      <c r="A348" s="294">
        <v>50470</v>
      </c>
      <c r="B348" s="292" t="s">
        <v>403</v>
      </c>
      <c r="C348" s="236" t="s">
        <v>38</v>
      </c>
      <c r="D348" s="300">
        <v>38561</v>
      </c>
      <c r="E348" s="184" t="s">
        <v>39</v>
      </c>
      <c r="F348" s="343" t="str">
        <f>VLOOKUP('Qualifies DC France 2024'!A348,Présélections!A:J,3,FALSE)</f>
        <v>RENOU Arthur</v>
      </c>
      <c r="G348" s="301" t="s">
        <v>1193</v>
      </c>
      <c r="H348" s="302" t="s">
        <v>96</v>
      </c>
      <c r="I348" s="237">
        <v>68.02</v>
      </c>
      <c r="J348" s="186" t="s">
        <v>42</v>
      </c>
      <c r="K348" s="234">
        <v>0.55797700000000006</v>
      </c>
      <c r="L348" s="230">
        <v>23</v>
      </c>
      <c r="M348" s="209">
        <v>110</v>
      </c>
      <c r="N348" s="210">
        <v>115</v>
      </c>
      <c r="O348" s="210">
        <v>120</v>
      </c>
      <c r="P348" s="219">
        <v>120</v>
      </c>
      <c r="Q348" s="211"/>
      <c r="R348" s="212">
        <v>66.957240000000013</v>
      </c>
      <c r="S348" s="192" t="s">
        <v>34</v>
      </c>
      <c r="T348" s="192" t="s">
        <v>43</v>
      </c>
      <c r="U348" s="193" t="s">
        <v>400</v>
      </c>
      <c r="V348" s="194">
        <v>45276</v>
      </c>
      <c r="W348" s="214" t="s">
        <v>39</v>
      </c>
      <c r="X348" s="213" t="s">
        <v>34</v>
      </c>
      <c r="Y348" s="140" t="s">
        <v>1495</v>
      </c>
      <c r="Z348" s="140" t="s">
        <v>1494</v>
      </c>
      <c r="AC348" s="183"/>
      <c r="AD348" s="183"/>
      <c r="AE348" s="183"/>
      <c r="AF348" s="183"/>
      <c r="AG348" s="183"/>
      <c r="AH348" s="183"/>
      <c r="AI348" s="183"/>
      <c r="AJ348" s="183"/>
      <c r="AK348" s="183"/>
      <c r="AL348" s="183"/>
      <c r="AM348" s="183"/>
      <c r="AN348" s="183"/>
      <c r="AO348" s="183"/>
      <c r="AP348" s="183"/>
      <c r="AQ348" s="183"/>
      <c r="AR348" s="183"/>
      <c r="AS348" s="183"/>
      <c r="AT348" s="183"/>
      <c r="AU348" s="183"/>
      <c r="AV348" s="183"/>
      <c r="AW348" s="183"/>
      <c r="AX348" s="183"/>
      <c r="AY348" s="183"/>
      <c r="AZ348" s="183"/>
      <c r="BA348" s="183"/>
      <c r="BB348" s="183"/>
      <c r="BC348" s="183"/>
      <c r="BD348" s="183"/>
      <c r="BE348" s="183"/>
      <c r="BF348" s="183"/>
      <c r="BG348" s="183"/>
      <c r="BH348" s="183"/>
      <c r="BI348" s="183"/>
      <c r="BJ348" s="183"/>
      <c r="BK348" s="183"/>
      <c r="BL348" s="183"/>
      <c r="BM348" s="183"/>
      <c r="BN348" s="183"/>
      <c r="BO348" s="183"/>
      <c r="BP348" s="183"/>
      <c r="BQ348" s="183"/>
      <c r="BR348" s="183"/>
      <c r="BS348" s="183"/>
      <c r="BT348" s="183"/>
      <c r="BU348" s="183"/>
      <c r="BV348" s="183"/>
      <c r="BW348" s="183"/>
      <c r="BX348" s="183"/>
      <c r="BY348" s="183"/>
      <c r="BZ348" s="183"/>
      <c r="CA348" s="183"/>
      <c r="CB348" s="183"/>
      <c r="CC348" s="183"/>
      <c r="CD348" s="183"/>
      <c r="CE348" s="183"/>
      <c r="CF348" s="183"/>
      <c r="CG348" s="183"/>
      <c r="CH348" s="183"/>
      <c r="CI348" s="183"/>
      <c r="CJ348" s="183"/>
      <c r="CK348" s="183"/>
      <c r="CL348" s="183"/>
      <c r="CM348" s="183"/>
      <c r="CN348" s="183"/>
      <c r="CO348" s="183"/>
      <c r="CP348" s="183"/>
      <c r="CQ348" s="183"/>
      <c r="CR348" s="183"/>
      <c r="CS348" s="183"/>
      <c r="CT348" s="183"/>
      <c r="CU348" s="183"/>
      <c r="CV348" s="183"/>
      <c r="CW348" s="183"/>
      <c r="CX348" s="183"/>
      <c r="CY348" s="183"/>
      <c r="CZ348" s="183"/>
      <c r="DA348" s="183"/>
      <c r="DB348" s="183"/>
      <c r="DC348" s="183"/>
      <c r="DD348" s="183"/>
      <c r="DE348" s="183"/>
      <c r="DF348" s="183"/>
      <c r="DG348" s="183"/>
      <c r="DH348" s="183"/>
      <c r="DI348" s="183"/>
      <c r="DJ348" s="183"/>
      <c r="DK348" s="183"/>
      <c r="DL348" s="183"/>
      <c r="DM348" s="183"/>
      <c r="DN348" s="183"/>
      <c r="DO348" s="183"/>
      <c r="DP348" s="183"/>
      <c r="DQ348" s="183"/>
      <c r="DR348" s="183"/>
      <c r="DS348" s="183"/>
      <c r="DT348" s="183"/>
      <c r="DU348" s="183"/>
      <c r="DV348" s="183"/>
      <c r="DW348" s="183"/>
      <c r="DX348" s="183"/>
      <c r="DY348" s="183"/>
      <c r="DZ348" s="183"/>
      <c r="EA348" s="183"/>
      <c r="EB348" s="183"/>
      <c r="EC348" s="183"/>
      <c r="ED348" s="183"/>
      <c r="EE348" s="183"/>
      <c r="EF348" s="183"/>
      <c r="EG348" s="183"/>
      <c r="EH348" s="183"/>
      <c r="EI348" s="183"/>
      <c r="EJ348" s="183"/>
      <c r="EK348" s="183"/>
      <c r="EL348" s="183"/>
      <c r="EM348" s="183"/>
      <c r="EN348" s="183"/>
      <c r="EO348" s="183"/>
      <c r="EP348" s="183"/>
      <c r="EQ348" s="183"/>
      <c r="ER348" s="183"/>
      <c r="ES348" s="183"/>
      <c r="ET348" s="183"/>
      <c r="EU348" s="183"/>
      <c r="EV348" s="183"/>
      <c r="EW348" s="183"/>
      <c r="EX348" s="183"/>
      <c r="EY348" s="183"/>
      <c r="EZ348" s="183"/>
      <c r="FA348" s="183"/>
      <c r="FB348" s="183"/>
      <c r="FC348" s="183"/>
      <c r="FD348" s="183"/>
      <c r="FE348" s="183"/>
      <c r="FF348" s="183"/>
      <c r="FG348" s="183"/>
      <c r="FH348" s="183"/>
      <c r="FI348" s="183"/>
      <c r="FJ348" s="183"/>
      <c r="FK348" s="183"/>
      <c r="FL348" s="183"/>
      <c r="FM348" s="183"/>
      <c r="FN348" s="183"/>
      <c r="FO348" s="183"/>
      <c r="FP348" s="183"/>
      <c r="FQ348" s="183"/>
      <c r="FR348" s="183"/>
      <c r="FS348" s="183"/>
      <c r="FT348" s="183"/>
      <c r="FU348" s="183"/>
      <c r="FV348" s="183"/>
      <c r="FW348" s="183"/>
      <c r="FX348" s="183"/>
      <c r="FY348" s="183"/>
      <c r="FZ348" s="183"/>
      <c r="GA348" s="183"/>
      <c r="GB348" s="183"/>
      <c r="GC348" s="183"/>
      <c r="GD348" s="183"/>
      <c r="GE348" s="183"/>
      <c r="GF348" s="183"/>
      <c r="GG348" s="183"/>
      <c r="GH348" s="183"/>
      <c r="GI348" s="183"/>
      <c r="GJ348" s="183"/>
      <c r="GK348" s="183"/>
      <c r="GL348" s="183"/>
      <c r="GM348" s="183"/>
      <c r="GN348" s="183"/>
      <c r="GO348" s="183"/>
      <c r="GP348" s="183"/>
      <c r="GQ348" s="183"/>
      <c r="GR348" s="183"/>
      <c r="GS348" s="183"/>
      <c r="GT348" s="183"/>
      <c r="GU348" s="183"/>
      <c r="GV348" s="183"/>
      <c r="GW348" s="183"/>
      <c r="GX348" s="183"/>
      <c r="GY348" s="183"/>
      <c r="GZ348" s="183"/>
      <c r="HA348" s="183"/>
      <c r="HB348" s="183"/>
      <c r="HC348" s="183"/>
      <c r="HD348" s="183"/>
      <c r="HE348" s="183"/>
      <c r="HF348" s="183"/>
      <c r="HG348" s="183"/>
      <c r="HH348" s="183"/>
      <c r="HI348" s="183"/>
      <c r="HJ348" s="183"/>
      <c r="HK348" s="183"/>
      <c r="HL348" s="183"/>
      <c r="HM348" s="183"/>
      <c r="HN348" s="183"/>
      <c r="HO348" s="183"/>
      <c r="HP348" s="183"/>
      <c r="HQ348" s="183"/>
      <c r="HR348" s="183"/>
      <c r="HS348" s="183"/>
      <c r="HT348" s="183"/>
      <c r="HU348" s="183"/>
      <c r="HV348" s="183"/>
      <c r="HW348" s="183"/>
      <c r="HX348" s="183"/>
      <c r="HY348" s="183"/>
      <c r="HZ348" s="183"/>
      <c r="IA348" s="183"/>
      <c r="IB348" s="183"/>
      <c r="IC348" s="183"/>
      <c r="ID348" s="183"/>
      <c r="IE348" s="183"/>
      <c r="IF348" s="183"/>
      <c r="IG348" s="183"/>
      <c r="IH348" s="183"/>
      <c r="II348" s="183"/>
      <c r="IJ348" s="183"/>
      <c r="IK348" s="183"/>
      <c r="IL348" s="183"/>
      <c r="IM348" s="183"/>
      <c r="IN348" s="183"/>
      <c r="IO348" s="183"/>
      <c r="IP348" s="183"/>
      <c r="IQ348" s="183"/>
      <c r="IR348" s="183"/>
      <c r="IS348" s="183"/>
      <c r="IT348" s="183"/>
      <c r="IU348" s="183"/>
    </row>
    <row r="349" spans="1:255" s="114" customFormat="1" ht="20.100000000000001" customHeight="1" x14ac:dyDescent="0.25">
      <c r="A349" s="32">
        <v>44044</v>
      </c>
      <c r="B349" s="93" t="s">
        <v>1114</v>
      </c>
      <c r="C349" s="34" t="s">
        <v>38</v>
      </c>
      <c r="D349" s="145">
        <v>37433</v>
      </c>
      <c r="E349" s="344" t="s">
        <v>39</v>
      </c>
      <c r="F349" s="343" t="str">
        <f>VLOOKUP('Qualifies DC France 2024'!A349,Présélections!A:J,3,FALSE)</f>
        <v>LOMBERGET Clément</v>
      </c>
      <c r="G349" s="93" t="s">
        <v>1525</v>
      </c>
      <c r="H349" s="34" t="s">
        <v>1190</v>
      </c>
      <c r="I349" s="92">
        <v>73.599999999999994</v>
      </c>
      <c r="J349" s="291" t="s">
        <v>42</v>
      </c>
      <c r="K349" s="112">
        <v>0.53483800000000004</v>
      </c>
      <c r="L349" s="32"/>
      <c r="M349" s="224">
        <v>120</v>
      </c>
      <c r="N349" s="215">
        <v>120</v>
      </c>
      <c r="O349" s="216">
        <v>130</v>
      </c>
      <c r="P349" s="158">
        <v>120</v>
      </c>
      <c r="Q349" s="211"/>
      <c r="R349" s="172">
        <v>64.18056</v>
      </c>
      <c r="S349" s="312" t="s">
        <v>34</v>
      </c>
      <c r="T349" s="312" t="s">
        <v>43</v>
      </c>
      <c r="U349" s="231" t="s">
        <v>1089</v>
      </c>
      <c r="V349" s="315">
        <v>45262</v>
      </c>
      <c r="W349" s="148" t="s">
        <v>39</v>
      </c>
      <c r="X349" s="147" t="s">
        <v>34</v>
      </c>
      <c r="Y349" s="220" t="s">
        <v>1495</v>
      </c>
      <c r="Z349" s="220" t="s">
        <v>1494</v>
      </c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</row>
    <row r="350" spans="1:255" s="114" customFormat="1" ht="15" customHeight="1" x14ac:dyDescent="0.25">
      <c r="A350" s="32">
        <v>47886</v>
      </c>
      <c r="B350" s="93" t="s">
        <v>830</v>
      </c>
      <c r="C350" s="34" t="s">
        <v>38</v>
      </c>
      <c r="D350" s="345">
        <v>37640</v>
      </c>
      <c r="E350" s="344" t="s">
        <v>39</v>
      </c>
      <c r="F350" s="343" t="str">
        <f>VLOOKUP('Qualifies DC France 2024'!A350,Présélections!A:J,3,FALSE)</f>
        <v>LOISEL Gaetan</v>
      </c>
      <c r="G350" s="93" t="s">
        <v>873</v>
      </c>
      <c r="H350" s="34" t="s">
        <v>874</v>
      </c>
      <c r="I350" s="92">
        <v>73.27</v>
      </c>
      <c r="J350" s="291" t="s">
        <v>42</v>
      </c>
      <c r="K350" s="112">
        <v>0.53611900000000001</v>
      </c>
      <c r="L350" s="32"/>
      <c r="M350" s="155">
        <v>120</v>
      </c>
      <c r="N350" s="162">
        <v>132.5</v>
      </c>
      <c r="O350" s="162">
        <v>132.5</v>
      </c>
      <c r="P350" s="158">
        <v>120</v>
      </c>
      <c r="Q350" s="159"/>
      <c r="R350" s="172">
        <v>64.334280000000007</v>
      </c>
      <c r="S350" s="312" t="s">
        <v>34</v>
      </c>
      <c r="T350" s="312" t="s">
        <v>43</v>
      </c>
      <c r="U350" s="231" t="s">
        <v>493</v>
      </c>
      <c r="V350" s="315">
        <v>45207</v>
      </c>
      <c r="W350" s="148" t="s">
        <v>39</v>
      </c>
      <c r="X350" s="147" t="s">
        <v>34</v>
      </c>
      <c r="Y350" s="220" t="s">
        <v>1495</v>
      </c>
      <c r="Z350" s="220" t="s">
        <v>1494</v>
      </c>
    </row>
    <row r="351" spans="1:255" s="114" customFormat="1" ht="15" customHeight="1" x14ac:dyDescent="0.25">
      <c r="A351" s="297">
        <v>50205</v>
      </c>
      <c r="B351" s="245" t="s">
        <v>27</v>
      </c>
      <c r="C351" s="236" t="s">
        <v>38</v>
      </c>
      <c r="D351" s="298">
        <v>38219</v>
      </c>
      <c r="E351" s="184" t="s">
        <v>39</v>
      </c>
      <c r="F351" s="343" t="str">
        <f>VLOOKUP('Qualifies DC France 2024'!A351,Présélections!A:J,3,FALSE)</f>
        <v>GOUBERT Clarence</v>
      </c>
      <c r="G351" s="299" t="s">
        <v>1730</v>
      </c>
      <c r="H351" s="299" t="s">
        <v>1731</v>
      </c>
      <c r="I351" s="237">
        <v>70.400000000000006</v>
      </c>
      <c r="J351" s="186" t="s">
        <v>42</v>
      </c>
      <c r="K351" s="234">
        <v>0.54770700000000005</v>
      </c>
      <c r="L351" s="230">
        <v>33</v>
      </c>
      <c r="M351" s="209">
        <v>112.5</v>
      </c>
      <c r="N351" s="216">
        <v>120</v>
      </c>
      <c r="O351" s="215">
        <v>120</v>
      </c>
      <c r="P351" s="219">
        <v>120</v>
      </c>
      <c r="Q351" s="211"/>
      <c r="R351" s="212">
        <v>65.72484</v>
      </c>
      <c r="S351" s="192" t="s">
        <v>34</v>
      </c>
      <c r="T351" s="192" t="s">
        <v>43</v>
      </c>
      <c r="U351" s="193" t="s">
        <v>36</v>
      </c>
      <c r="V351" s="194">
        <v>45276</v>
      </c>
      <c r="W351" s="214" t="s">
        <v>39</v>
      </c>
      <c r="X351" s="213" t="s">
        <v>34</v>
      </c>
      <c r="Y351" s="140" t="s">
        <v>1495</v>
      </c>
      <c r="Z351" s="140" t="s">
        <v>1494</v>
      </c>
    </row>
    <row r="352" spans="1:255" s="114" customFormat="1" ht="15" customHeight="1" x14ac:dyDescent="0.25">
      <c r="A352" s="142">
        <v>47225</v>
      </c>
      <c r="B352" s="142" t="s">
        <v>1444</v>
      </c>
      <c r="C352" s="34" t="s">
        <v>38</v>
      </c>
      <c r="D352" s="345">
        <v>38020</v>
      </c>
      <c r="E352" s="344" t="s">
        <v>39</v>
      </c>
      <c r="F352" s="343" t="str">
        <f>VLOOKUP('Qualifies DC France 2024'!A352,Présélections!A:J,3,FALSE)</f>
        <v>FOURNIER Mathias</v>
      </c>
      <c r="G352" s="59" t="s">
        <v>1445</v>
      </c>
      <c r="H352" s="59" t="s">
        <v>1446</v>
      </c>
      <c r="I352" s="331">
        <v>68.599999999999994</v>
      </c>
      <c r="J352" s="291" t="s">
        <v>42</v>
      </c>
      <c r="K352" s="112">
        <v>0.55541600000000002</v>
      </c>
      <c r="L352" s="32"/>
      <c r="M352" s="163">
        <v>112.5</v>
      </c>
      <c r="N352" s="156">
        <v>120</v>
      </c>
      <c r="O352" s="162">
        <v>125</v>
      </c>
      <c r="P352" s="158">
        <v>120</v>
      </c>
      <c r="Q352" s="159"/>
      <c r="R352" s="172">
        <v>66.649920000000009</v>
      </c>
      <c r="S352" s="312" t="s">
        <v>34</v>
      </c>
      <c r="T352" s="312" t="s">
        <v>43</v>
      </c>
      <c r="U352" s="231" t="s">
        <v>486</v>
      </c>
      <c r="V352" s="315">
        <v>45256</v>
      </c>
      <c r="W352" s="148" t="s">
        <v>39</v>
      </c>
      <c r="X352" s="147" t="s">
        <v>34</v>
      </c>
      <c r="Y352" s="220" t="s">
        <v>1495</v>
      </c>
      <c r="Z352" s="220" t="s">
        <v>1494</v>
      </c>
      <c r="AA352" s="244"/>
      <c r="AB352" s="244"/>
      <c r="AC352" s="244"/>
      <c r="AD352" s="244"/>
      <c r="AE352" s="244"/>
      <c r="AF352" s="244"/>
      <c r="AG352" s="244"/>
      <c r="AH352" s="244"/>
      <c r="AI352" s="244"/>
      <c r="AJ352" s="244"/>
      <c r="AK352" s="244"/>
      <c r="AL352" s="244"/>
      <c r="AM352" s="244"/>
      <c r="AN352" s="244"/>
      <c r="AO352" s="244"/>
      <c r="AP352" s="244"/>
      <c r="AQ352" s="244"/>
      <c r="AR352" s="244"/>
      <c r="AS352" s="244"/>
      <c r="AT352" s="244"/>
      <c r="AU352" s="244"/>
      <c r="AV352" s="244"/>
      <c r="AW352" s="244"/>
      <c r="AX352" s="244"/>
      <c r="AY352" s="244"/>
      <c r="AZ352" s="244"/>
      <c r="BA352" s="244"/>
      <c r="BB352" s="244"/>
      <c r="BC352" s="244"/>
      <c r="BD352" s="244"/>
      <c r="BE352" s="244"/>
      <c r="BF352" s="244"/>
      <c r="BG352" s="244"/>
      <c r="BH352" s="244"/>
      <c r="BI352" s="244"/>
      <c r="BJ352" s="244"/>
      <c r="BK352" s="244"/>
      <c r="BL352" s="244"/>
      <c r="BM352" s="244"/>
      <c r="BN352" s="244"/>
      <c r="BO352" s="244"/>
      <c r="BP352" s="244"/>
      <c r="BQ352" s="244"/>
      <c r="BR352" s="244"/>
      <c r="BS352" s="244"/>
      <c r="BT352" s="244"/>
      <c r="BU352" s="244"/>
      <c r="BV352" s="244"/>
      <c r="BW352" s="244"/>
      <c r="BX352" s="244"/>
      <c r="BY352" s="244"/>
      <c r="BZ352" s="244"/>
      <c r="CA352" s="244"/>
      <c r="CB352" s="244"/>
      <c r="CC352" s="244"/>
      <c r="CD352" s="244"/>
      <c r="CE352" s="244"/>
      <c r="CF352" s="244"/>
      <c r="CG352" s="244"/>
      <c r="CH352" s="244"/>
      <c r="CI352" s="244"/>
      <c r="CJ352" s="244"/>
      <c r="CK352" s="244"/>
      <c r="CL352" s="244"/>
      <c r="CM352" s="244"/>
      <c r="CN352" s="244"/>
      <c r="CO352" s="244"/>
      <c r="CP352" s="244"/>
      <c r="CQ352" s="244"/>
      <c r="CR352" s="244"/>
      <c r="CS352" s="244"/>
      <c r="CT352" s="244"/>
      <c r="CU352" s="244"/>
      <c r="CV352" s="244"/>
      <c r="CW352" s="244"/>
      <c r="CX352" s="244"/>
      <c r="CY352" s="244"/>
      <c r="CZ352" s="244"/>
      <c r="DA352" s="244"/>
      <c r="DB352" s="244"/>
      <c r="DC352" s="244"/>
      <c r="DD352" s="244"/>
      <c r="DE352" s="244"/>
      <c r="DF352" s="244"/>
      <c r="DG352" s="244"/>
      <c r="DH352" s="244"/>
      <c r="DI352" s="244"/>
      <c r="DJ352" s="244"/>
      <c r="DK352" s="244"/>
      <c r="DL352" s="244"/>
      <c r="DM352" s="244"/>
      <c r="DN352" s="244"/>
      <c r="DO352" s="244"/>
      <c r="DP352" s="244"/>
      <c r="DQ352" s="244"/>
      <c r="DR352" s="244"/>
      <c r="DS352" s="244"/>
      <c r="DT352" s="244"/>
      <c r="DU352" s="244"/>
      <c r="DV352" s="244"/>
      <c r="DW352" s="244"/>
      <c r="DX352" s="244"/>
      <c r="DY352" s="244"/>
      <c r="DZ352" s="244"/>
      <c r="EA352" s="244"/>
      <c r="EB352" s="244"/>
      <c r="EC352" s="244"/>
      <c r="ED352" s="244"/>
      <c r="EE352" s="244"/>
      <c r="EF352" s="244"/>
      <c r="EG352" s="244"/>
      <c r="EH352" s="244"/>
      <c r="EI352" s="244"/>
      <c r="EJ352" s="244"/>
      <c r="EK352" s="244"/>
      <c r="EL352" s="244"/>
      <c r="EM352" s="244"/>
      <c r="EN352" s="244"/>
      <c r="EO352" s="244"/>
      <c r="EP352" s="244"/>
      <c r="EQ352" s="244"/>
      <c r="ER352" s="244"/>
      <c r="ES352" s="244"/>
      <c r="ET352" s="244"/>
      <c r="EU352" s="244"/>
      <c r="EV352" s="244"/>
      <c r="EW352" s="244"/>
      <c r="EX352" s="244"/>
      <c r="EY352" s="244"/>
      <c r="EZ352" s="244"/>
      <c r="FA352" s="244"/>
      <c r="FB352" s="244"/>
      <c r="FC352" s="244"/>
      <c r="FD352" s="244"/>
      <c r="FE352" s="244"/>
      <c r="FF352" s="244"/>
      <c r="FG352" s="244"/>
      <c r="FH352" s="244"/>
      <c r="FI352" s="244"/>
      <c r="FJ352" s="244"/>
      <c r="FK352" s="244"/>
      <c r="FL352" s="244"/>
      <c r="FM352" s="244"/>
      <c r="FN352" s="244"/>
      <c r="FO352" s="244"/>
      <c r="FP352" s="244"/>
      <c r="FQ352" s="244"/>
      <c r="FR352" s="244"/>
      <c r="FS352" s="244"/>
      <c r="FT352" s="244"/>
      <c r="FU352" s="244"/>
      <c r="FV352" s="244"/>
      <c r="FW352" s="244"/>
      <c r="FX352" s="244"/>
      <c r="FY352" s="244"/>
      <c r="FZ352" s="244"/>
      <c r="GA352" s="244"/>
      <c r="GB352" s="244"/>
      <c r="GC352" s="244"/>
      <c r="GD352" s="244"/>
      <c r="GE352" s="244"/>
      <c r="GF352" s="244"/>
      <c r="GG352" s="244"/>
      <c r="GH352" s="244"/>
      <c r="GI352" s="244"/>
      <c r="GJ352" s="244"/>
      <c r="GK352" s="244"/>
      <c r="GL352" s="244"/>
      <c r="GM352" s="244"/>
      <c r="GN352" s="244"/>
      <c r="GO352" s="244"/>
      <c r="GP352" s="244"/>
      <c r="GQ352" s="244"/>
      <c r="GR352" s="244"/>
      <c r="GS352" s="244"/>
      <c r="GT352" s="244"/>
      <c r="GU352" s="244"/>
      <c r="GV352" s="244"/>
      <c r="GW352" s="244"/>
      <c r="GX352" s="244"/>
      <c r="GY352" s="244"/>
      <c r="GZ352" s="244"/>
      <c r="HA352" s="244"/>
      <c r="HB352" s="244"/>
      <c r="HC352" s="244"/>
      <c r="HD352" s="244"/>
      <c r="HE352" s="244"/>
      <c r="HF352" s="244"/>
      <c r="HG352" s="244"/>
      <c r="HH352" s="244"/>
      <c r="HI352" s="244"/>
      <c r="HJ352" s="244"/>
      <c r="HK352" s="244"/>
      <c r="HL352" s="244"/>
      <c r="HM352" s="244"/>
      <c r="HN352" s="244"/>
      <c r="HO352" s="244"/>
      <c r="HP352" s="244"/>
      <c r="HQ352" s="244"/>
      <c r="HR352" s="244"/>
      <c r="HS352" s="244"/>
      <c r="HT352" s="244"/>
      <c r="HU352" s="244"/>
      <c r="HV352" s="244"/>
      <c r="HW352" s="244"/>
      <c r="HX352" s="244"/>
      <c r="HY352" s="244"/>
      <c r="HZ352" s="244"/>
      <c r="IA352" s="244"/>
      <c r="IB352" s="244"/>
      <c r="IC352" s="244"/>
      <c r="ID352" s="244"/>
      <c r="IE352" s="244"/>
      <c r="IF352" s="244"/>
      <c r="IG352" s="244"/>
      <c r="IH352" s="244"/>
      <c r="II352" s="244"/>
      <c r="IJ352" s="244"/>
      <c r="IK352" s="244"/>
      <c r="IL352" s="244"/>
      <c r="IM352" s="244"/>
      <c r="IN352" s="244"/>
      <c r="IO352" s="244"/>
      <c r="IP352" s="244"/>
      <c r="IQ352" s="244"/>
      <c r="IR352" s="244"/>
      <c r="IS352" s="244"/>
      <c r="IT352" s="244"/>
      <c r="IU352" s="244"/>
    </row>
    <row r="353" spans="1:255" s="114" customFormat="1" ht="15" customHeight="1" x14ac:dyDescent="0.25">
      <c r="A353" s="142">
        <v>45722</v>
      </c>
      <c r="B353" s="142" t="s">
        <v>1421</v>
      </c>
      <c r="C353" s="34" t="s">
        <v>38</v>
      </c>
      <c r="D353" s="345">
        <v>38450</v>
      </c>
      <c r="E353" s="344" t="s">
        <v>39</v>
      </c>
      <c r="F353" s="343" t="str">
        <f>VLOOKUP('Qualifies DC France 2024'!A353,Présélections!A:J,3,FALSE)</f>
        <v>FERNANDES Allan</v>
      </c>
      <c r="G353" s="59" t="s">
        <v>1441</v>
      </c>
      <c r="H353" s="59" t="s">
        <v>1442</v>
      </c>
      <c r="I353" s="331">
        <v>71.5</v>
      </c>
      <c r="J353" s="291" t="s">
        <v>42</v>
      </c>
      <c r="K353" s="112">
        <v>0.54316700000000007</v>
      </c>
      <c r="L353" s="32"/>
      <c r="M353" s="163">
        <v>112.5</v>
      </c>
      <c r="N353" s="156">
        <v>120</v>
      </c>
      <c r="O353" s="162">
        <v>125</v>
      </c>
      <c r="P353" s="158">
        <v>120</v>
      </c>
      <c r="Q353" s="159"/>
      <c r="R353" s="172">
        <v>65.180040000000005</v>
      </c>
      <c r="S353" s="312" t="s">
        <v>34</v>
      </c>
      <c r="T353" s="312" t="s">
        <v>43</v>
      </c>
      <c r="U353" s="231" t="s">
        <v>486</v>
      </c>
      <c r="V353" s="315">
        <v>45256</v>
      </c>
      <c r="W353" s="148" t="s">
        <v>39</v>
      </c>
      <c r="X353" s="147" t="s">
        <v>34</v>
      </c>
      <c r="Y353" s="220" t="s">
        <v>1495</v>
      </c>
      <c r="Z353" s="220" t="s">
        <v>1494</v>
      </c>
    </row>
    <row r="354" spans="1:255" s="114" customFormat="1" ht="15" customHeight="1" x14ac:dyDescent="0.25">
      <c r="A354" s="142">
        <v>47412</v>
      </c>
      <c r="B354" s="142" t="s">
        <v>219</v>
      </c>
      <c r="C354" s="34" t="s">
        <v>38</v>
      </c>
      <c r="D354" s="345">
        <v>37153</v>
      </c>
      <c r="E354" s="346" t="s">
        <v>39</v>
      </c>
      <c r="F354" s="343" t="str">
        <f>VLOOKUP('Qualifies DC France 2024'!A354,Présélections!A:J,3,FALSE)</f>
        <v>DANGLARD Valentin</v>
      </c>
      <c r="G354" s="59" t="s">
        <v>220</v>
      </c>
      <c r="H354" s="59" t="s">
        <v>221</v>
      </c>
      <c r="I354" s="331">
        <v>71.760000000000005</v>
      </c>
      <c r="J354" s="291" t="s">
        <v>42</v>
      </c>
      <c r="K354" s="112">
        <v>0.54211200000000004</v>
      </c>
      <c r="L354" s="174"/>
      <c r="M354" s="175">
        <v>120</v>
      </c>
      <c r="N354" s="177">
        <v>122.5</v>
      </c>
      <c r="O354" s="177">
        <v>122.5</v>
      </c>
      <c r="P354" s="167">
        <v>120</v>
      </c>
      <c r="Q354" s="168"/>
      <c r="R354" s="172">
        <v>65.053439999999995</v>
      </c>
      <c r="S354" s="312" t="s">
        <v>34</v>
      </c>
      <c r="T354" s="312" t="s">
        <v>43</v>
      </c>
      <c r="U354" s="231" t="s">
        <v>36</v>
      </c>
      <c r="V354" s="315">
        <v>45032</v>
      </c>
      <c r="W354" s="173" t="s">
        <v>39</v>
      </c>
      <c r="X354" s="147" t="s">
        <v>34</v>
      </c>
      <c r="Y354" s="220" t="s">
        <v>1495</v>
      </c>
      <c r="Z354" s="220" t="s">
        <v>1494</v>
      </c>
    </row>
    <row r="355" spans="1:255" s="114" customFormat="1" ht="20.100000000000001" customHeight="1" x14ac:dyDescent="0.25">
      <c r="A355" s="145">
        <v>48970</v>
      </c>
      <c r="B355" s="150" t="s">
        <v>1090</v>
      </c>
      <c r="C355" s="151" t="s">
        <v>38</v>
      </c>
      <c r="D355" s="145">
        <v>37379</v>
      </c>
      <c r="E355" s="344" t="s">
        <v>39</v>
      </c>
      <c r="F355" s="343" t="str">
        <f>VLOOKUP('Qualifies DC France 2024'!A355,Présélections!A:J,3,FALSE)</f>
        <v>CAUSSE Jean Baptiste</v>
      </c>
      <c r="G355" s="154" t="s">
        <v>1155</v>
      </c>
      <c r="H355" s="34" t="s">
        <v>1156</v>
      </c>
      <c r="I355" s="92">
        <v>72.900000000000006</v>
      </c>
      <c r="J355" s="291" t="s">
        <v>42</v>
      </c>
      <c r="K355" s="112">
        <v>0.53756700000000002</v>
      </c>
      <c r="L355" s="32"/>
      <c r="M355" s="155">
        <v>115</v>
      </c>
      <c r="N355" s="162">
        <v>120</v>
      </c>
      <c r="O355" s="156">
        <v>120</v>
      </c>
      <c r="P355" s="158">
        <v>120</v>
      </c>
      <c r="Q355" s="159"/>
      <c r="R355" s="172">
        <v>64.508040000000008</v>
      </c>
      <c r="S355" s="312" t="s">
        <v>34</v>
      </c>
      <c r="T355" s="312" t="s">
        <v>43</v>
      </c>
      <c r="U355" s="231" t="s">
        <v>1089</v>
      </c>
      <c r="V355" s="315">
        <v>45234</v>
      </c>
      <c r="W355" s="148" t="s">
        <v>39</v>
      </c>
      <c r="X355" s="147" t="s">
        <v>34</v>
      </c>
      <c r="Y355" s="220" t="s">
        <v>1495</v>
      </c>
      <c r="Z355" s="220" t="s">
        <v>1494</v>
      </c>
      <c r="AA355" s="225"/>
      <c r="AB355" s="22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</row>
    <row r="356" spans="1:255" s="114" customFormat="1" ht="15" customHeight="1" x14ac:dyDescent="0.25">
      <c r="A356" s="145">
        <v>39848</v>
      </c>
      <c r="B356" s="150" t="s">
        <v>1090</v>
      </c>
      <c r="C356" s="151" t="s">
        <v>38</v>
      </c>
      <c r="D356" s="145">
        <v>37800</v>
      </c>
      <c r="E356" s="344" t="s">
        <v>39</v>
      </c>
      <c r="F356" s="343" t="str">
        <f>VLOOKUP('Qualifies DC France 2024'!A356,Présélections!A:J,3,FALSE)</f>
        <v>BESNARD Jeremy</v>
      </c>
      <c r="G356" s="93" t="s">
        <v>1132</v>
      </c>
      <c r="H356" s="34" t="s">
        <v>1153</v>
      </c>
      <c r="I356" s="92">
        <v>73.14</v>
      </c>
      <c r="J356" s="291" t="s">
        <v>42</v>
      </c>
      <c r="K356" s="112">
        <v>0.53662600000000005</v>
      </c>
      <c r="L356" s="32"/>
      <c r="M356" s="155">
        <v>110</v>
      </c>
      <c r="N356" s="161">
        <v>120</v>
      </c>
      <c r="O356" s="160">
        <v>125</v>
      </c>
      <c r="P356" s="158">
        <v>120</v>
      </c>
      <c r="Q356" s="159"/>
      <c r="R356" s="172">
        <v>64.395120000000006</v>
      </c>
      <c r="S356" s="312" t="s">
        <v>34</v>
      </c>
      <c r="T356" s="312" t="s">
        <v>43</v>
      </c>
      <c r="U356" s="231" t="s">
        <v>1089</v>
      </c>
      <c r="V356" s="315">
        <v>45234</v>
      </c>
      <c r="W356" s="148" t="s">
        <v>39</v>
      </c>
      <c r="X356" s="147" t="s">
        <v>34</v>
      </c>
      <c r="Y356" s="220" t="s">
        <v>1495</v>
      </c>
      <c r="Z356" s="220" t="s">
        <v>1494</v>
      </c>
    </row>
    <row r="357" spans="1:255" s="114" customFormat="1" ht="15" customHeight="1" x14ac:dyDescent="0.25">
      <c r="A357" s="297">
        <v>52564</v>
      </c>
      <c r="B357" s="245" t="s">
        <v>616</v>
      </c>
      <c r="C357" s="236" t="s">
        <v>38</v>
      </c>
      <c r="D357" s="298">
        <v>36924</v>
      </c>
      <c r="E357" s="184" t="s">
        <v>39</v>
      </c>
      <c r="F357" s="343" t="str">
        <f>VLOOKUP('Qualifies DC France 2024'!A357,Présélections!A:J,3,FALSE)</f>
        <v>BAUDRY Hippolyte</v>
      </c>
      <c r="G357" s="299" t="s">
        <v>1732</v>
      </c>
      <c r="H357" s="299" t="s">
        <v>1733</v>
      </c>
      <c r="I357" s="237">
        <v>73.599999999999994</v>
      </c>
      <c r="J357" s="186" t="s">
        <v>42</v>
      </c>
      <c r="K357" s="234">
        <v>0.53483800000000004</v>
      </c>
      <c r="L357" s="230">
        <v>31</v>
      </c>
      <c r="M357" s="209">
        <v>120</v>
      </c>
      <c r="N357" s="217"/>
      <c r="O357" s="217"/>
      <c r="P357" s="219">
        <v>120</v>
      </c>
      <c r="Q357" s="211"/>
      <c r="R357" s="212">
        <v>64.18056</v>
      </c>
      <c r="S357" s="192" t="s">
        <v>34</v>
      </c>
      <c r="T357" s="192" t="s">
        <v>43</v>
      </c>
      <c r="U357" s="193" t="s">
        <v>36</v>
      </c>
      <c r="V357" s="194">
        <v>45276</v>
      </c>
      <c r="W357" s="214" t="s">
        <v>39</v>
      </c>
      <c r="X357" s="213" t="s">
        <v>34</v>
      </c>
      <c r="Y357" s="140" t="s">
        <v>1495</v>
      </c>
      <c r="Z357" s="140" t="s">
        <v>1494</v>
      </c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</row>
    <row r="358" spans="1:255" s="114" customFormat="1" ht="20.100000000000001" customHeight="1" x14ac:dyDescent="0.25">
      <c r="A358" s="142">
        <v>30388</v>
      </c>
      <c r="B358" s="142" t="s">
        <v>923</v>
      </c>
      <c r="C358" s="178" t="s">
        <v>38</v>
      </c>
      <c r="D358" s="345">
        <v>37167</v>
      </c>
      <c r="E358" s="344" t="s">
        <v>39</v>
      </c>
      <c r="F358" s="343" t="str">
        <f>VLOOKUP('Qualifies DC France 2024'!A358,Présélections!A:J,3,FALSE)</f>
        <v>VANNIER MATHIEU</v>
      </c>
      <c r="G358" s="207" t="s">
        <v>959</v>
      </c>
      <c r="H358" s="59" t="s">
        <v>538</v>
      </c>
      <c r="I358" s="92">
        <v>83</v>
      </c>
      <c r="J358" s="291" t="s">
        <v>47</v>
      </c>
      <c r="K358" s="112">
        <v>0.50229299999999999</v>
      </c>
      <c r="L358" s="32"/>
      <c r="M358" s="155">
        <v>150</v>
      </c>
      <c r="N358" s="162">
        <v>160</v>
      </c>
      <c r="O358" s="161">
        <v>165</v>
      </c>
      <c r="P358" s="158">
        <v>165</v>
      </c>
      <c r="Q358" s="159"/>
      <c r="R358" s="172">
        <v>82.878344999999996</v>
      </c>
      <c r="S358" s="312" t="s">
        <v>266</v>
      </c>
      <c r="T358" s="312" t="s">
        <v>34</v>
      </c>
      <c r="U358" s="231" t="s">
        <v>905</v>
      </c>
      <c r="V358" s="315">
        <v>45228</v>
      </c>
      <c r="W358" s="148" t="s">
        <v>39</v>
      </c>
      <c r="X358" s="147" t="s">
        <v>266</v>
      </c>
      <c r="Y358" s="220" t="s">
        <v>1495</v>
      </c>
      <c r="Z358" s="220" t="s">
        <v>1495</v>
      </c>
    </row>
    <row r="359" spans="1:255" s="114" customFormat="1" ht="15" customHeight="1" x14ac:dyDescent="0.25">
      <c r="A359" s="142">
        <v>45177</v>
      </c>
      <c r="B359" s="142" t="s">
        <v>923</v>
      </c>
      <c r="C359" s="178" t="s">
        <v>38</v>
      </c>
      <c r="D359" s="345">
        <v>38384</v>
      </c>
      <c r="E359" s="344" t="s">
        <v>39</v>
      </c>
      <c r="F359" s="343" t="str">
        <f>VLOOKUP('Qualifies DC France 2024'!A359,Présélections!A:J,3,FALSE)</f>
        <v>OLIVIER Célian</v>
      </c>
      <c r="G359" s="207" t="s">
        <v>903</v>
      </c>
      <c r="H359" s="59" t="s">
        <v>958</v>
      </c>
      <c r="I359" s="92">
        <v>82.1</v>
      </c>
      <c r="J359" s="291" t="s">
        <v>47</v>
      </c>
      <c r="K359" s="112">
        <v>0.50511200000000001</v>
      </c>
      <c r="L359" s="32"/>
      <c r="M359" s="155">
        <v>150</v>
      </c>
      <c r="N359" s="156">
        <v>155</v>
      </c>
      <c r="O359" s="156">
        <v>160</v>
      </c>
      <c r="P359" s="158">
        <v>160</v>
      </c>
      <c r="Q359" s="159"/>
      <c r="R359" s="172">
        <v>80.817920000000001</v>
      </c>
      <c r="S359" s="312" t="s">
        <v>266</v>
      </c>
      <c r="T359" s="312" t="s">
        <v>35</v>
      </c>
      <c r="U359" s="231" t="s">
        <v>905</v>
      </c>
      <c r="V359" s="315">
        <v>45228</v>
      </c>
      <c r="W359" s="148" t="s">
        <v>39</v>
      </c>
      <c r="X359" s="147" t="s">
        <v>266</v>
      </c>
      <c r="Y359" s="220" t="s">
        <v>1495</v>
      </c>
      <c r="Z359" s="220" t="s">
        <v>1494</v>
      </c>
    </row>
    <row r="360" spans="1:255" s="114" customFormat="1" ht="15" customHeight="1" x14ac:dyDescent="0.25">
      <c r="A360" s="294">
        <v>43890</v>
      </c>
      <c r="B360" s="292" t="s">
        <v>246</v>
      </c>
      <c r="C360" s="236" t="s">
        <v>38</v>
      </c>
      <c r="D360" s="300">
        <v>36926</v>
      </c>
      <c r="E360" s="184" t="s">
        <v>39</v>
      </c>
      <c r="F360" s="343" t="str">
        <f>VLOOKUP('Qualifies DC France 2024'!A360,Présélections!A:J,3,FALSE)</f>
        <v>HOAREAU Jean-Gerald</v>
      </c>
      <c r="G360" s="292" t="s">
        <v>1766</v>
      </c>
      <c r="H360" s="301" t="s">
        <v>1767</v>
      </c>
      <c r="I360" s="237">
        <v>79.849999999999994</v>
      </c>
      <c r="J360" s="186" t="s">
        <v>47</v>
      </c>
      <c r="K360" s="234">
        <v>0.51241500000000006</v>
      </c>
      <c r="L360" s="230">
        <v>29</v>
      </c>
      <c r="M360" s="209">
        <v>147.5</v>
      </c>
      <c r="N360" s="210">
        <v>155</v>
      </c>
      <c r="O360" s="210">
        <v>160</v>
      </c>
      <c r="P360" s="219">
        <v>160</v>
      </c>
      <c r="Q360" s="211"/>
      <c r="R360" s="212">
        <v>81.986400000000003</v>
      </c>
      <c r="S360" s="192" t="s">
        <v>266</v>
      </c>
      <c r="T360" s="192" t="s">
        <v>35</v>
      </c>
      <c r="U360" s="193" t="s">
        <v>233</v>
      </c>
      <c r="V360" s="194">
        <v>45276</v>
      </c>
      <c r="W360" s="214" t="s">
        <v>39</v>
      </c>
      <c r="X360" s="213" t="s">
        <v>266</v>
      </c>
      <c r="Y360" s="140" t="s">
        <v>1495</v>
      </c>
      <c r="Z360" s="140" t="s">
        <v>1494</v>
      </c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</row>
    <row r="361" spans="1:255" s="114" customFormat="1" ht="20.100000000000001" customHeight="1" x14ac:dyDescent="0.25">
      <c r="A361" s="258">
        <v>38017</v>
      </c>
      <c r="B361" s="235" t="s">
        <v>1610</v>
      </c>
      <c r="C361" s="236" t="s">
        <v>38</v>
      </c>
      <c r="D361" s="300">
        <v>37172</v>
      </c>
      <c r="E361" s="184" t="s">
        <v>39</v>
      </c>
      <c r="F361" s="343" t="str">
        <f>VLOOKUP('Qualifies DC France 2024'!A361,Présélections!A:J,3,FALSE)</f>
        <v>CZAPLICKI Thomas</v>
      </c>
      <c r="G361" s="325" t="s">
        <v>1611</v>
      </c>
      <c r="H361" s="323" t="s">
        <v>642</v>
      </c>
      <c r="I361" s="237">
        <v>82.25</v>
      </c>
      <c r="J361" s="186" t="s">
        <v>47</v>
      </c>
      <c r="K361" s="234">
        <v>0.50463800000000003</v>
      </c>
      <c r="L361" s="230">
        <v>3</v>
      </c>
      <c r="M361" s="209">
        <v>132.5</v>
      </c>
      <c r="N361" s="215">
        <v>150</v>
      </c>
      <c r="O361" s="215">
        <v>160</v>
      </c>
      <c r="P361" s="219">
        <v>160</v>
      </c>
      <c r="Q361" s="211"/>
      <c r="R361" s="212">
        <v>80.742080000000001</v>
      </c>
      <c r="S361" s="192" t="s">
        <v>266</v>
      </c>
      <c r="T361" s="192" t="s">
        <v>35</v>
      </c>
      <c r="U361" s="193" t="s">
        <v>655</v>
      </c>
      <c r="V361" s="194">
        <v>45269</v>
      </c>
      <c r="W361" s="214" t="s">
        <v>39</v>
      </c>
      <c r="X361" s="213" t="s">
        <v>266</v>
      </c>
      <c r="Y361" s="140" t="s">
        <v>1495</v>
      </c>
      <c r="Z361" s="140" t="s">
        <v>1494</v>
      </c>
      <c r="AA361"/>
      <c r="AB361"/>
    </row>
    <row r="362" spans="1:255" s="114" customFormat="1" ht="15" customHeight="1" x14ac:dyDescent="0.25">
      <c r="A362" s="258">
        <v>33158</v>
      </c>
      <c r="B362" s="235" t="s">
        <v>1612</v>
      </c>
      <c r="C362" s="236" t="s">
        <v>38</v>
      </c>
      <c r="D362" s="300">
        <v>37307</v>
      </c>
      <c r="E362" s="184" t="s">
        <v>39</v>
      </c>
      <c r="F362" s="343" t="str">
        <f>VLOOKUP('Qualifies DC France 2024'!A362,Présélections!A:J,3,FALSE)</f>
        <v>VALENTINI Kyliann</v>
      </c>
      <c r="G362" s="325" t="s">
        <v>1613</v>
      </c>
      <c r="H362" s="323" t="s">
        <v>677</v>
      </c>
      <c r="I362" s="237">
        <v>80.099999999999994</v>
      </c>
      <c r="J362" s="186" t="s">
        <v>47</v>
      </c>
      <c r="K362" s="234">
        <v>0.51158500000000007</v>
      </c>
      <c r="L362" s="230">
        <v>1</v>
      </c>
      <c r="M362" s="209">
        <v>145</v>
      </c>
      <c r="N362" s="210">
        <v>152.5</v>
      </c>
      <c r="O362" s="210">
        <v>157.5</v>
      </c>
      <c r="P362" s="219">
        <v>157.5</v>
      </c>
      <c r="Q362" s="211"/>
      <c r="R362" s="212">
        <v>80.574637500000009</v>
      </c>
      <c r="S362" s="192" t="s">
        <v>34</v>
      </c>
      <c r="T362" s="192" t="s">
        <v>35</v>
      </c>
      <c r="U362" s="193" t="s">
        <v>655</v>
      </c>
      <c r="V362" s="194">
        <v>45269</v>
      </c>
      <c r="W362" s="214" t="s">
        <v>39</v>
      </c>
      <c r="X362" s="213" t="s">
        <v>34</v>
      </c>
      <c r="Y362" s="140" t="s">
        <v>1495</v>
      </c>
      <c r="Z362" s="140" t="s">
        <v>1494</v>
      </c>
    </row>
    <row r="363" spans="1:255" s="183" customFormat="1" ht="15" customHeight="1" x14ac:dyDescent="0.25">
      <c r="A363" s="294">
        <v>41525</v>
      </c>
      <c r="B363" s="309" t="s">
        <v>1768</v>
      </c>
      <c r="C363" s="236" t="s">
        <v>38</v>
      </c>
      <c r="D363" s="306">
        <v>37524</v>
      </c>
      <c r="E363" s="184" t="s">
        <v>39</v>
      </c>
      <c r="F363" s="343" t="str">
        <f>VLOOKUP('Qualifies DC France 2024'!A363,Présélections!A:J,3,FALSE)</f>
        <v>MOHAN SAAD Mortada</v>
      </c>
      <c r="G363" s="303" t="s">
        <v>1769</v>
      </c>
      <c r="H363" s="308" t="s">
        <v>1770</v>
      </c>
      <c r="I363" s="230">
        <v>82.5</v>
      </c>
      <c r="J363" s="186" t="s">
        <v>47</v>
      </c>
      <c r="K363" s="234">
        <v>0.50385200000000008</v>
      </c>
      <c r="L363" s="230">
        <v>30</v>
      </c>
      <c r="M363" s="209">
        <v>132.5</v>
      </c>
      <c r="N363" s="215">
        <v>145</v>
      </c>
      <c r="O363" s="215">
        <v>155</v>
      </c>
      <c r="P363" s="219">
        <v>155</v>
      </c>
      <c r="Q363" s="211"/>
      <c r="R363" s="212">
        <v>78.097060000000013</v>
      </c>
      <c r="S363" s="192" t="s">
        <v>34</v>
      </c>
      <c r="T363" s="192" t="s">
        <v>35</v>
      </c>
      <c r="U363" s="193" t="s">
        <v>233</v>
      </c>
      <c r="V363" s="194">
        <v>45276</v>
      </c>
      <c r="W363" s="214" t="s">
        <v>39</v>
      </c>
      <c r="X363" s="213" t="s">
        <v>34</v>
      </c>
      <c r="Y363" s="140" t="s">
        <v>1495</v>
      </c>
      <c r="Z363" s="140" t="s">
        <v>1494</v>
      </c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4"/>
      <c r="AM363" s="114"/>
      <c r="AN363" s="114"/>
      <c r="AO363" s="114"/>
      <c r="AP363" s="114"/>
      <c r="AQ363" s="114"/>
      <c r="AR363" s="114"/>
      <c r="AS363" s="114"/>
      <c r="AT363" s="114"/>
      <c r="AU363" s="114"/>
      <c r="AV363" s="114"/>
      <c r="AW363" s="114"/>
      <c r="AX363" s="114"/>
      <c r="AY363" s="114"/>
      <c r="AZ363" s="114"/>
      <c r="BA363" s="114"/>
      <c r="BB363" s="114"/>
      <c r="BC363" s="114"/>
      <c r="BD363" s="114"/>
      <c r="BE363" s="114"/>
      <c r="BF363" s="114"/>
      <c r="BG363" s="114"/>
      <c r="BH363" s="114"/>
      <c r="BI363" s="114"/>
      <c r="BJ363" s="114"/>
      <c r="BK363" s="114"/>
      <c r="BL363" s="114"/>
      <c r="BM363" s="114"/>
      <c r="BN363" s="114"/>
      <c r="BO363" s="114"/>
      <c r="BP363" s="114"/>
      <c r="BQ363" s="114"/>
      <c r="BR363" s="114"/>
      <c r="BS363" s="114"/>
      <c r="BT363" s="114"/>
      <c r="BU363" s="114"/>
      <c r="BV363" s="114"/>
      <c r="BW363" s="114"/>
      <c r="BX363" s="114"/>
      <c r="BY363" s="114"/>
      <c r="BZ363" s="114"/>
      <c r="CA363" s="114"/>
      <c r="CB363" s="114"/>
      <c r="CC363" s="114"/>
      <c r="CD363" s="114"/>
      <c r="CE363" s="114"/>
      <c r="CF363" s="114"/>
      <c r="CG363" s="114"/>
      <c r="CH363" s="114"/>
      <c r="CI363" s="114"/>
      <c r="CJ363" s="114"/>
      <c r="CK363" s="114"/>
      <c r="CL363" s="114"/>
      <c r="CM363" s="114"/>
      <c r="CN363" s="114"/>
      <c r="CO363" s="114"/>
      <c r="CP363" s="114"/>
      <c r="CQ363" s="114"/>
      <c r="CR363" s="114"/>
      <c r="CS363" s="114"/>
      <c r="CT363" s="114"/>
      <c r="CU363" s="114"/>
      <c r="CV363" s="114"/>
      <c r="CW363" s="114"/>
      <c r="CX363" s="114"/>
      <c r="CY363" s="114"/>
      <c r="CZ363" s="114"/>
      <c r="DA363" s="114"/>
      <c r="DB363" s="114"/>
      <c r="DC363" s="114"/>
      <c r="DD363" s="114"/>
      <c r="DE363" s="114"/>
      <c r="DF363" s="114"/>
      <c r="DG363" s="114"/>
      <c r="DH363" s="114"/>
      <c r="DI363" s="114"/>
      <c r="DJ363" s="114"/>
      <c r="DK363" s="114"/>
      <c r="DL363" s="114"/>
      <c r="DM363" s="114"/>
      <c r="DN363" s="114"/>
      <c r="DO363" s="114"/>
      <c r="DP363" s="114"/>
      <c r="DQ363" s="114"/>
      <c r="DR363" s="114"/>
      <c r="DS363" s="114"/>
      <c r="DT363" s="114"/>
      <c r="DU363" s="114"/>
      <c r="DV363" s="114"/>
      <c r="DW363" s="114"/>
      <c r="DX363" s="114"/>
      <c r="DY363" s="114"/>
      <c r="DZ363" s="114"/>
      <c r="EA363" s="114"/>
      <c r="EB363" s="114"/>
      <c r="EC363" s="114"/>
      <c r="ED363" s="114"/>
      <c r="EE363" s="114"/>
      <c r="EF363" s="114"/>
      <c r="EG363" s="114"/>
      <c r="EH363" s="114"/>
      <c r="EI363" s="114"/>
      <c r="EJ363" s="114"/>
      <c r="EK363" s="114"/>
      <c r="EL363" s="114"/>
      <c r="EM363" s="114"/>
      <c r="EN363" s="114"/>
      <c r="EO363" s="114"/>
      <c r="EP363" s="114"/>
      <c r="EQ363" s="114"/>
      <c r="ER363" s="114"/>
      <c r="ES363" s="114"/>
      <c r="ET363" s="114"/>
      <c r="EU363" s="114"/>
      <c r="EV363" s="114"/>
      <c r="EW363" s="114"/>
      <c r="EX363" s="114"/>
      <c r="EY363" s="114"/>
      <c r="EZ363" s="114"/>
      <c r="FA363" s="114"/>
      <c r="FB363" s="114"/>
      <c r="FC363" s="114"/>
      <c r="FD363" s="114"/>
      <c r="FE363" s="114"/>
      <c r="FF363" s="114"/>
      <c r="FG363" s="114"/>
      <c r="FH363" s="114"/>
      <c r="FI363" s="114"/>
      <c r="FJ363" s="114"/>
      <c r="FK363" s="114"/>
      <c r="FL363" s="114"/>
      <c r="FM363" s="114"/>
      <c r="FN363" s="114"/>
      <c r="FO363" s="114"/>
      <c r="FP363" s="114"/>
      <c r="FQ363" s="114"/>
      <c r="FR363" s="114"/>
      <c r="FS363" s="114"/>
      <c r="FT363" s="114"/>
      <c r="FU363" s="114"/>
      <c r="FV363" s="114"/>
      <c r="FW363" s="114"/>
      <c r="FX363" s="114"/>
      <c r="FY363" s="114"/>
      <c r="FZ363" s="114"/>
      <c r="GA363" s="114"/>
      <c r="GB363" s="114"/>
      <c r="GC363" s="114"/>
      <c r="GD363" s="114"/>
      <c r="GE363" s="114"/>
      <c r="GF363" s="114"/>
      <c r="GG363" s="114"/>
      <c r="GH363" s="114"/>
      <c r="GI363" s="114"/>
      <c r="GJ363" s="114"/>
      <c r="GK363" s="114"/>
      <c r="GL363" s="114"/>
      <c r="GM363" s="114"/>
      <c r="GN363" s="114"/>
      <c r="GO363" s="114"/>
      <c r="GP363" s="114"/>
      <c r="GQ363" s="114"/>
      <c r="GR363" s="114"/>
      <c r="GS363" s="114"/>
      <c r="GT363" s="114"/>
      <c r="GU363" s="114"/>
      <c r="GV363" s="114"/>
      <c r="GW363" s="114"/>
      <c r="GX363" s="114"/>
      <c r="GY363" s="114"/>
      <c r="GZ363" s="114"/>
      <c r="HA363" s="114"/>
      <c r="HB363" s="114"/>
      <c r="HC363" s="114"/>
      <c r="HD363" s="114"/>
      <c r="HE363" s="114"/>
      <c r="HF363" s="114"/>
      <c r="HG363" s="114"/>
      <c r="HH363" s="114"/>
      <c r="HI363" s="114"/>
      <c r="HJ363" s="114"/>
      <c r="HK363" s="114"/>
      <c r="HL363" s="114"/>
      <c r="HM363" s="114"/>
      <c r="HN363" s="114"/>
      <c r="HO363" s="114"/>
      <c r="HP363" s="114"/>
      <c r="HQ363" s="114"/>
      <c r="HR363" s="114"/>
      <c r="HS363" s="114"/>
      <c r="HT363" s="114"/>
      <c r="HU363" s="114"/>
      <c r="HV363" s="114"/>
      <c r="HW363" s="114"/>
      <c r="HX363" s="114"/>
      <c r="HY363" s="114"/>
      <c r="HZ363" s="114"/>
      <c r="IA363" s="114"/>
      <c r="IB363" s="114"/>
      <c r="IC363" s="114"/>
      <c r="ID363" s="114"/>
      <c r="IE363" s="114"/>
      <c r="IF363" s="114"/>
      <c r="IG363" s="114"/>
      <c r="IH363" s="114"/>
      <c r="II363" s="114"/>
      <c r="IJ363" s="114"/>
      <c r="IK363" s="114"/>
      <c r="IL363" s="114"/>
      <c r="IM363" s="114"/>
      <c r="IN363" s="114"/>
      <c r="IO363" s="114"/>
      <c r="IP363" s="114"/>
      <c r="IQ363" s="114"/>
      <c r="IR363" s="114"/>
      <c r="IS363" s="114"/>
      <c r="IT363" s="114"/>
      <c r="IU363" s="114"/>
    </row>
    <row r="364" spans="1:255" s="183" customFormat="1" ht="15" customHeight="1" x14ac:dyDescent="0.25">
      <c r="A364" s="32">
        <v>46382</v>
      </c>
      <c r="B364" s="197" t="s">
        <v>670</v>
      </c>
      <c r="C364" s="34" t="s">
        <v>38</v>
      </c>
      <c r="D364" s="200">
        <v>37065</v>
      </c>
      <c r="E364" s="344" t="s">
        <v>39</v>
      </c>
      <c r="F364" s="343" t="str">
        <f>VLOOKUP('Qualifies DC France 2024'!A364,Présélections!A:J,3,FALSE)</f>
        <v>DUCRET Mathis</v>
      </c>
      <c r="G364" s="93" t="s">
        <v>672</v>
      </c>
      <c r="H364" s="201" t="s">
        <v>197</v>
      </c>
      <c r="I364" s="32">
        <v>82.3</v>
      </c>
      <c r="J364" s="291" t="s">
        <v>47</v>
      </c>
      <c r="K364" s="112">
        <v>0.50448000000000004</v>
      </c>
      <c r="L364" s="32"/>
      <c r="M364" s="155">
        <v>145</v>
      </c>
      <c r="N364" s="156">
        <v>155</v>
      </c>
      <c r="O364" s="162">
        <v>160</v>
      </c>
      <c r="P364" s="158">
        <v>155</v>
      </c>
      <c r="Q364" s="159"/>
      <c r="R364" s="172">
        <v>78.194400000000002</v>
      </c>
      <c r="S364" s="312" t="s">
        <v>34</v>
      </c>
      <c r="T364" s="312" t="s">
        <v>35</v>
      </c>
      <c r="U364" s="231" t="s">
        <v>655</v>
      </c>
      <c r="V364" s="315">
        <v>45088</v>
      </c>
      <c r="W364" s="148" t="s">
        <v>39</v>
      </c>
      <c r="X364" s="147" t="s">
        <v>34</v>
      </c>
      <c r="Y364" s="220" t="s">
        <v>1495</v>
      </c>
      <c r="Z364" s="220" t="s">
        <v>1494</v>
      </c>
      <c r="AA364" s="114"/>
      <c r="AB364" s="114"/>
    </row>
    <row r="365" spans="1:255" s="183" customFormat="1" ht="15" customHeight="1" x14ac:dyDescent="0.25">
      <c r="A365" s="258">
        <v>50547</v>
      </c>
      <c r="B365" s="262" t="s">
        <v>714</v>
      </c>
      <c r="C365" s="236" t="s">
        <v>38</v>
      </c>
      <c r="D365" s="306">
        <v>37957</v>
      </c>
      <c r="E365" s="184" t="s">
        <v>39</v>
      </c>
      <c r="F365" s="343" t="str">
        <f>VLOOKUP('Qualifies DC France 2024'!A365,Présélections!A:J,3,FALSE)</f>
        <v>DUCHARME Theo</v>
      </c>
      <c r="G365" s="325" t="s">
        <v>1614</v>
      </c>
      <c r="H365" s="334" t="s">
        <v>456</v>
      </c>
      <c r="I365" s="230">
        <v>77.05</v>
      </c>
      <c r="J365" s="186" t="s">
        <v>47</v>
      </c>
      <c r="K365" s="234">
        <v>0.52205000000000001</v>
      </c>
      <c r="L365" s="230">
        <v>60</v>
      </c>
      <c r="M365" s="209">
        <v>155</v>
      </c>
      <c r="N365" s="216">
        <v>160</v>
      </c>
      <c r="O365" s="216">
        <v>160</v>
      </c>
      <c r="P365" s="219">
        <v>155</v>
      </c>
      <c r="Q365" s="211"/>
      <c r="R365" s="212">
        <v>80.917749999999998</v>
      </c>
      <c r="S365" s="192" t="s">
        <v>34</v>
      </c>
      <c r="T365" s="192" t="s">
        <v>35</v>
      </c>
      <c r="U365" s="193" t="s">
        <v>655</v>
      </c>
      <c r="V365" s="194">
        <v>45269</v>
      </c>
      <c r="W365" s="214" t="s">
        <v>39</v>
      </c>
      <c r="X365" s="213" t="s">
        <v>34</v>
      </c>
      <c r="Y365" s="140" t="s">
        <v>1495</v>
      </c>
      <c r="Z365" s="140" t="s">
        <v>1494</v>
      </c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4"/>
      <c r="AM365" s="114"/>
      <c r="AN365" s="114"/>
      <c r="AO365" s="114"/>
      <c r="AP365" s="114"/>
      <c r="AQ365" s="114"/>
      <c r="AR365" s="114"/>
      <c r="AS365" s="114"/>
      <c r="AT365" s="114"/>
      <c r="AU365" s="114"/>
      <c r="AV365" s="114"/>
      <c r="AW365" s="114"/>
      <c r="AX365" s="114"/>
      <c r="AY365" s="114"/>
      <c r="AZ365" s="114"/>
      <c r="BA365" s="114"/>
      <c r="BB365" s="114"/>
      <c r="BC365" s="114"/>
      <c r="BD365" s="114"/>
      <c r="BE365" s="114"/>
      <c r="BF365" s="114"/>
      <c r="BG365" s="114"/>
      <c r="BH365" s="114"/>
      <c r="BI365" s="114"/>
      <c r="BJ365" s="114"/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4"/>
      <c r="BW365" s="114"/>
      <c r="BX365" s="114"/>
      <c r="BY365" s="114"/>
      <c r="BZ365" s="114"/>
      <c r="CA365" s="114"/>
      <c r="CB365" s="114"/>
      <c r="CC365" s="114"/>
      <c r="CD365" s="114"/>
      <c r="CE365" s="114"/>
      <c r="CF365" s="114"/>
      <c r="CG365" s="114"/>
      <c r="CH365" s="114"/>
      <c r="CI365" s="114"/>
      <c r="CJ365" s="114"/>
      <c r="CK365" s="114"/>
      <c r="CL365" s="114"/>
      <c r="CM365" s="114"/>
      <c r="CN365" s="114"/>
      <c r="CO365" s="114"/>
      <c r="CP365" s="114"/>
      <c r="CQ365" s="114"/>
      <c r="CR365" s="114"/>
      <c r="CS365" s="114"/>
      <c r="CT365" s="114"/>
      <c r="CU365" s="114"/>
      <c r="CV365" s="114"/>
      <c r="CW365" s="114"/>
      <c r="CX365" s="114"/>
      <c r="CY365" s="114"/>
      <c r="CZ365" s="114"/>
      <c r="DA365" s="114"/>
      <c r="DB365" s="114"/>
      <c r="DC365" s="114"/>
      <c r="DD365" s="114"/>
      <c r="DE365" s="114"/>
      <c r="DF365" s="114"/>
      <c r="DG365" s="114"/>
      <c r="DH365" s="114"/>
      <c r="DI365" s="114"/>
      <c r="DJ365" s="114"/>
      <c r="DK365" s="114"/>
      <c r="DL365" s="114"/>
      <c r="DM365" s="114"/>
      <c r="DN365" s="114"/>
      <c r="DO365" s="114"/>
      <c r="DP365" s="114"/>
      <c r="DQ365" s="114"/>
      <c r="DR365" s="114"/>
      <c r="DS365" s="114"/>
      <c r="DT365" s="114"/>
      <c r="DU365" s="114"/>
      <c r="DV365" s="114"/>
      <c r="DW365" s="114"/>
      <c r="DX365" s="114"/>
      <c r="DY365" s="114"/>
      <c r="DZ365" s="114"/>
      <c r="EA365" s="114"/>
      <c r="EB365" s="114"/>
      <c r="EC365" s="114"/>
      <c r="ED365" s="114"/>
      <c r="EE365" s="114"/>
      <c r="EF365" s="114"/>
      <c r="EG365" s="114"/>
      <c r="EH365" s="114"/>
      <c r="EI365" s="114"/>
      <c r="EJ365" s="114"/>
      <c r="EK365" s="114"/>
      <c r="EL365" s="114"/>
      <c r="EM365" s="114"/>
      <c r="EN365" s="114"/>
      <c r="EO365" s="114"/>
      <c r="EP365" s="114"/>
      <c r="EQ365" s="114"/>
      <c r="ER365" s="114"/>
      <c r="ES365" s="114"/>
      <c r="ET365" s="114"/>
      <c r="EU365" s="114"/>
      <c r="EV365" s="114"/>
      <c r="EW365" s="114"/>
      <c r="EX365" s="114"/>
      <c r="EY365" s="114"/>
      <c r="EZ365" s="114"/>
      <c r="FA365" s="114"/>
      <c r="FB365" s="114"/>
      <c r="FC365" s="114"/>
      <c r="FD365" s="114"/>
      <c r="FE365" s="114"/>
      <c r="FF365" s="114"/>
      <c r="FG365" s="114"/>
      <c r="FH365" s="114"/>
      <c r="FI365" s="114"/>
      <c r="FJ365" s="114"/>
      <c r="FK365" s="114"/>
      <c r="FL365" s="114"/>
      <c r="FM365" s="114"/>
      <c r="FN365" s="114"/>
      <c r="FO365" s="114"/>
      <c r="FP365" s="114"/>
      <c r="FQ365" s="114"/>
      <c r="FR365" s="114"/>
      <c r="FS365" s="114"/>
      <c r="FT365" s="114"/>
      <c r="FU365" s="114"/>
      <c r="FV365" s="114"/>
      <c r="FW365" s="114"/>
      <c r="FX365" s="114"/>
      <c r="FY365" s="114"/>
      <c r="FZ365" s="114"/>
      <c r="GA365" s="114"/>
      <c r="GB365" s="114"/>
      <c r="GC365" s="114"/>
      <c r="GD365" s="114"/>
      <c r="GE365" s="114"/>
      <c r="GF365" s="114"/>
      <c r="GG365" s="114"/>
      <c r="GH365" s="114"/>
      <c r="GI365" s="114"/>
      <c r="GJ365" s="114"/>
      <c r="GK365" s="114"/>
      <c r="GL365" s="114"/>
      <c r="GM365" s="114"/>
      <c r="GN365" s="114"/>
      <c r="GO365" s="114"/>
      <c r="GP365" s="114"/>
      <c r="GQ365" s="114"/>
      <c r="GR365" s="114"/>
      <c r="GS365" s="114"/>
      <c r="GT365" s="114"/>
      <c r="GU365" s="114"/>
      <c r="GV365" s="114"/>
      <c r="GW365" s="114"/>
      <c r="GX365" s="114"/>
      <c r="GY365" s="114"/>
      <c r="GZ365" s="114"/>
      <c r="HA365" s="114"/>
      <c r="HB365" s="114"/>
      <c r="HC365" s="114"/>
      <c r="HD365" s="114"/>
      <c r="HE365" s="114"/>
      <c r="HF365" s="114"/>
      <c r="HG365" s="114"/>
      <c r="HH365" s="114"/>
      <c r="HI365" s="114"/>
      <c r="HJ365" s="114"/>
      <c r="HK365" s="114"/>
      <c r="HL365" s="114"/>
      <c r="HM365" s="114"/>
      <c r="HN365" s="114"/>
      <c r="HO365" s="114"/>
      <c r="HP365" s="114"/>
      <c r="HQ365" s="114"/>
      <c r="HR365" s="114"/>
      <c r="HS365" s="114"/>
      <c r="HT365" s="114"/>
      <c r="HU365" s="114"/>
      <c r="HV365" s="114"/>
      <c r="HW365" s="114"/>
      <c r="HX365" s="114"/>
      <c r="HY365" s="114"/>
      <c r="HZ365" s="114"/>
      <c r="IA365" s="114"/>
      <c r="IB365" s="114"/>
      <c r="IC365" s="114"/>
      <c r="ID365" s="114"/>
      <c r="IE365" s="114"/>
      <c r="IF365" s="114"/>
      <c r="IG365" s="114"/>
      <c r="IH365" s="114"/>
      <c r="II365" s="114"/>
      <c r="IJ365" s="114"/>
      <c r="IK365" s="114"/>
      <c r="IL365" s="114"/>
      <c r="IM365" s="114"/>
      <c r="IN365" s="114"/>
      <c r="IO365" s="114"/>
      <c r="IP365" s="114"/>
      <c r="IQ365" s="114"/>
      <c r="IR365" s="114"/>
      <c r="IS365" s="114"/>
      <c r="IT365" s="114"/>
      <c r="IU365" s="114"/>
    </row>
    <row r="366" spans="1:255" s="183" customFormat="1" ht="15" customHeight="1" x14ac:dyDescent="0.25">
      <c r="A366" s="146">
        <v>44818</v>
      </c>
      <c r="B366" s="142" t="s">
        <v>1066</v>
      </c>
      <c r="C366" s="59" t="s">
        <v>38</v>
      </c>
      <c r="D366" s="365">
        <v>37102</v>
      </c>
      <c r="E366" s="344" t="s">
        <v>39</v>
      </c>
      <c r="F366" s="343" t="str">
        <f>VLOOKUP('Qualifies DC France 2024'!A366,Présélections!A:J,3,FALSE)</f>
        <v>BATAILLIE Melvyn</v>
      </c>
      <c r="G366" s="59" t="s">
        <v>1068</v>
      </c>
      <c r="H366" s="367" t="s">
        <v>1069</v>
      </c>
      <c r="I366" s="59">
        <v>80.13</v>
      </c>
      <c r="J366" s="291" t="s">
        <v>47</v>
      </c>
      <c r="K366" s="112">
        <v>0.51148500000000008</v>
      </c>
      <c r="L366" s="32"/>
      <c r="M366" s="155">
        <v>145</v>
      </c>
      <c r="N366" s="156">
        <v>155</v>
      </c>
      <c r="O366" s="162"/>
      <c r="P366" s="158">
        <v>155</v>
      </c>
      <c r="Q366" s="159"/>
      <c r="R366" s="172">
        <v>79.280175000000014</v>
      </c>
      <c r="S366" s="312" t="s">
        <v>34</v>
      </c>
      <c r="T366" s="312" t="s">
        <v>35</v>
      </c>
      <c r="U366" s="231" t="s">
        <v>44</v>
      </c>
      <c r="V366" s="315">
        <v>45228</v>
      </c>
      <c r="W366" s="148" t="s">
        <v>39</v>
      </c>
      <c r="X366" s="147" t="s">
        <v>34</v>
      </c>
      <c r="Y366" s="220" t="s">
        <v>1495</v>
      </c>
      <c r="Z366" s="220" t="s">
        <v>1494</v>
      </c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</row>
    <row r="367" spans="1:255" s="183" customFormat="1" ht="15" customHeight="1" x14ac:dyDescent="0.25">
      <c r="A367" s="258">
        <v>46111</v>
      </c>
      <c r="B367" s="262" t="s">
        <v>830</v>
      </c>
      <c r="C367" s="236" t="s">
        <v>38</v>
      </c>
      <c r="D367" s="306">
        <v>37519</v>
      </c>
      <c r="E367" s="184" t="s">
        <v>39</v>
      </c>
      <c r="F367" s="343" t="str">
        <f>VLOOKUP('Qualifies DC France 2024'!A367,Présélections!A:J,3,FALSE)</f>
        <v>CHASSIN Lucas</v>
      </c>
      <c r="G367" s="326" t="s">
        <v>1658</v>
      </c>
      <c r="H367" s="334" t="s">
        <v>464</v>
      </c>
      <c r="I367" s="230">
        <v>81.8</v>
      </c>
      <c r="J367" s="186" t="s">
        <v>47</v>
      </c>
      <c r="K367" s="234">
        <v>0.50606400000000007</v>
      </c>
      <c r="L367" s="230">
        <v>26</v>
      </c>
      <c r="M367" s="238">
        <v>140</v>
      </c>
      <c r="N367" s="242">
        <v>147.5</v>
      </c>
      <c r="O367" s="242">
        <v>154</v>
      </c>
      <c r="P367" s="219">
        <v>154</v>
      </c>
      <c r="Q367" s="211"/>
      <c r="R367" s="212">
        <v>77.933856000000006</v>
      </c>
      <c r="S367" s="192" t="s">
        <v>34</v>
      </c>
      <c r="T367" s="192" t="s">
        <v>35</v>
      </c>
      <c r="U367" s="193" t="s">
        <v>493</v>
      </c>
      <c r="V367" s="194">
        <v>45269</v>
      </c>
      <c r="W367" s="214" t="s">
        <v>39</v>
      </c>
      <c r="X367" s="213" t="s">
        <v>34</v>
      </c>
      <c r="Y367" s="140" t="s">
        <v>1495</v>
      </c>
      <c r="Z367" s="140" t="s">
        <v>1494</v>
      </c>
      <c r="AA367" s="114"/>
      <c r="AB367" s="114"/>
      <c r="AC367" s="114"/>
      <c r="AD367" s="114"/>
      <c r="AE367" s="114"/>
      <c r="AF367" s="114"/>
      <c r="AG367" s="114"/>
      <c r="AH367" s="114"/>
      <c r="AI367" s="114"/>
      <c r="AJ367" s="114"/>
      <c r="AK367" s="114"/>
      <c r="AL367" s="114"/>
      <c r="AM367" s="114"/>
      <c r="AN367" s="114"/>
      <c r="AO367" s="114"/>
      <c r="AP367" s="114"/>
      <c r="AQ367" s="114"/>
      <c r="AR367" s="114"/>
      <c r="AS367" s="114"/>
      <c r="AT367" s="114"/>
      <c r="AU367" s="114"/>
      <c r="AV367" s="114"/>
      <c r="AW367" s="114"/>
      <c r="AX367" s="114"/>
      <c r="AY367" s="114"/>
      <c r="AZ367" s="114"/>
      <c r="BA367" s="114"/>
      <c r="BB367" s="114"/>
      <c r="BC367" s="114"/>
      <c r="BD367" s="114"/>
      <c r="BE367" s="114"/>
      <c r="BF367" s="114"/>
      <c r="BG367" s="114"/>
      <c r="BH367" s="114"/>
      <c r="BI367" s="114"/>
      <c r="BJ367" s="114"/>
      <c r="BK367" s="114"/>
      <c r="BL367" s="114"/>
      <c r="BM367" s="114"/>
      <c r="BN367" s="114"/>
      <c r="BO367" s="114"/>
      <c r="BP367" s="114"/>
      <c r="BQ367" s="114"/>
      <c r="BR367" s="114"/>
      <c r="BS367" s="114"/>
      <c r="BT367" s="114"/>
      <c r="BU367" s="114"/>
      <c r="BV367" s="114"/>
      <c r="BW367" s="114"/>
      <c r="BX367" s="114"/>
      <c r="BY367" s="114"/>
      <c r="BZ367" s="114"/>
      <c r="CA367" s="114"/>
      <c r="CB367" s="114"/>
      <c r="CC367" s="114"/>
      <c r="CD367" s="114"/>
      <c r="CE367" s="114"/>
      <c r="CF367" s="114"/>
      <c r="CG367" s="114"/>
      <c r="CH367" s="114"/>
      <c r="CI367" s="114"/>
      <c r="CJ367" s="114"/>
      <c r="CK367" s="114"/>
      <c r="CL367" s="114"/>
      <c r="CM367" s="114"/>
      <c r="CN367" s="114"/>
      <c r="CO367" s="114"/>
      <c r="CP367" s="114"/>
      <c r="CQ367" s="114"/>
      <c r="CR367" s="114"/>
      <c r="CS367" s="114"/>
      <c r="CT367" s="114"/>
      <c r="CU367" s="114"/>
      <c r="CV367" s="114"/>
      <c r="CW367" s="114"/>
      <c r="CX367" s="114"/>
      <c r="CY367" s="114"/>
      <c r="CZ367" s="114"/>
      <c r="DA367" s="114"/>
      <c r="DB367" s="114"/>
      <c r="DC367" s="114"/>
      <c r="DD367" s="114"/>
      <c r="DE367" s="114"/>
      <c r="DF367" s="114"/>
      <c r="DG367" s="114"/>
      <c r="DH367" s="114"/>
      <c r="DI367" s="114"/>
      <c r="DJ367" s="114"/>
      <c r="DK367" s="114"/>
      <c r="DL367" s="114"/>
      <c r="DM367" s="114"/>
      <c r="DN367" s="114"/>
      <c r="DO367" s="114"/>
      <c r="DP367" s="114"/>
      <c r="DQ367" s="114"/>
      <c r="DR367" s="114"/>
      <c r="DS367" s="114"/>
      <c r="DT367" s="114"/>
      <c r="DU367" s="114"/>
      <c r="DV367" s="114"/>
      <c r="DW367" s="114"/>
      <c r="DX367" s="114"/>
      <c r="DY367" s="114"/>
      <c r="DZ367" s="114"/>
      <c r="EA367" s="114"/>
      <c r="EB367" s="114"/>
      <c r="EC367" s="114"/>
      <c r="ED367" s="114"/>
      <c r="EE367" s="114"/>
      <c r="EF367" s="114"/>
      <c r="EG367" s="114"/>
      <c r="EH367" s="114"/>
      <c r="EI367" s="114"/>
      <c r="EJ367" s="114"/>
      <c r="EK367" s="114"/>
      <c r="EL367" s="114"/>
      <c r="EM367" s="114"/>
      <c r="EN367" s="114"/>
      <c r="EO367" s="114"/>
      <c r="EP367" s="114"/>
      <c r="EQ367" s="114"/>
      <c r="ER367" s="114"/>
      <c r="ES367" s="114"/>
      <c r="ET367" s="114"/>
      <c r="EU367" s="114"/>
      <c r="EV367" s="114"/>
      <c r="EW367" s="114"/>
      <c r="EX367" s="114"/>
      <c r="EY367" s="114"/>
      <c r="EZ367" s="114"/>
      <c r="FA367" s="114"/>
      <c r="FB367" s="114"/>
      <c r="FC367" s="114"/>
      <c r="FD367" s="114"/>
      <c r="FE367" s="114"/>
      <c r="FF367" s="114"/>
      <c r="FG367" s="114"/>
      <c r="FH367" s="114"/>
      <c r="FI367" s="114"/>
      <c r="FJ367" s="114"/>
      <c r="FK367" s="114"/>
      <c r="FL367" s="114"/>
      <c r="FM367" s="114"/>
      <c r="FN367" s="114"/>
      <c r="FO367" s="114"/>
      <c r="FP367" s="114"/>
      <c r="FQ367" s="114"/>
      <c r="FR367" s="114"/>
      <c r="FS367" s="114"/>
      <c r="FT367" s="114"/>
      <c r="FU367" s="114"/>
      <c r="FV367" s="114"/>
      <c r="FW367" s="114"/>
      <c r="FX367" s="114"/>
      <c r="FY367" s="114"/>
      <c r="FZ367" s="114"/>
      <c r="GA367" s="114"/>
      <c r="GB367" s="114"/>
      <c r="GC367" s="114"/>
      <c r="GD367" s="114"/>
      <c r="GE367" s="114"/>
      <c r="GF367" s="114"/>
      <c r="GG367" s="114"/>
      <c r="GH367" s="114"/>
      <c r="GI367" s="114"/>
      <c r="GJ367" s="114"/>
      <c r="GK367" s="114"/>
      <c r="GL367" s="114"/>
      <c r="GM367" s="114"/>
      <c r="GN367" s="114"/>
      <c r="GO367" s="114"/>
      <c r="GP367" s="114"/>
      <c r="GQ367" s="114"/>
      <c r="GR367" s="114"/>
      <c r="GS367" s="114"/>
      <c r="GT367" s="114"/>
      <c r="GU367" s="114"/>
      <c r="GV367" s="114"/>
      <c r="GW367" s="114"/>
      <c r="GX367" s="114"/>
      <c r="GY367" s="114"/>
      <c r="GZ367" s="114"/>
      <c r="HA367" s="114"/>
      <c r="HB367" s="114"/>
      <c r="HC367" s="114"/>
      <c r="HD367" s="114"/>
      <c r="HE367" s="114"/>
      <c r="HF367" s="114"/>
      <c r="HG367" s="114"/>
      <c r="HH367" s="114"/>
      <c r="HI367" s="114"/>
      <c r="HJ367" s="114"/>
      <c r="HK367" s="114"/>
      <c r="HL367" s="114"/>
      <c r="HM367" s="114"/>
      <c r="HN367" s="114"/>
      <c r="HO367" s="114"/>
      <c r="HP367" s="114"/>
      <c r="HQ367" s="114"/>
      <c r="HR367" s="114"/>
      <c r="HS367" s="114"/>
      <c r="HT367" s="114"/>
      <c r="HU367" s="114"/>
      <c r="HV367" s="114"/>
      <c r="HW367" s="114"/>
      <c r="HX367" s="114"/>
      <c r="HY367" s="114"/>
      <c r="HZ367" s="114"/>
      <c r="IA367" s="114"/>
      <c r="IB367" s="114"/>
      <c r="IC367" s="114"/>
      <c r="ID367" s="114"/>
      <c r="IE367" s="114"/>
      <c r="IF367" s="114"/>
      <c r="IG367" s="114"/>
      <c r="IH367" s="114"/>
      <c r="II367" s="114"/>
      <c r="IJ367" s="114"/>
      <c r="IK367" s="114"/>
      <c r="IL367" s="114"/>
      <c r="IM367" s="114"/>
      <c r="IN367" s="114"/>
      <c r="IO367" s="114"/>
      <c r="IP367" s="114"/>
      <c r="IQ367" s="114"/>
      <c r="IR367" s="114"/>
      <c r="IS367" s="114"/>
      <c r="IT367" s="114"/>
      <c r="IU367" s="114"/>
    </row>
    <row r="368" spans="1:255" s="183" customFormat="1" ht="15" customHeight="1" x14ac:dyDescent="0.25">
      <c r="A368" s="32">
        <v>43094</v>
      </c>
      <c r="B368" s="197" t="s">
        <v>673</v>
      </c>
      <c r="C368" s="34" t="s">
        <v>38</v>
      </c>
      <c r="D368" s="200">
        <v>38222</v>
      </c>
      <c r="E368" s="344" t="s">
        <v>39</v>
      </c>
      <c r="F368" s="343" t="str">
        <f>VLOOKUP('Qualifies DC France 2024'!A368,Présélections!A:J,3,FALSE)</f>
        <v>PETIT Gauthier</v>
      </c>
      <c r="G368" s="93" t="s">
        <v>674</v>
      </c>
      <c r="H368" s="201" t="s">
        <v>675</v>
      </c>
      <c r="I368" s="32">
        <v>83</v>
      </c>
      <c r="J368" s="291" t="s">
        <v>47</v>
      </c>
      <c r="K368" s="112">
        <v>0.50229299999999999</v>
      </c>
      <c r="L368" s="32"/>
      <c r="M368" s="155">
        <v>147.5</v>
      </c>
      <c r="N368" s="161">
        <v>152.5</v>
      </c>
      <c r="O368" s="160">
        <v>160</v>
      </c>
      <c r="P368" s="158">
        <v>152.5</v>
      </c>
      <c r="Q368" s="159"/>
      <c r="R368" s="172">
        <v>76.5996825</v>
      </c>
      <c r="S368" s="312" t="s">
        <v>34</v>
      </c>
      <c r="T368" s="312" t="s">
        <v>35</v>
      </c>
      <c r="U368" s="231" t="s">
        <v>655</v>
      </c>
      <c r="V368" s="315">
        <v>45088</v>
      </c>
      <c r="W368" s="148" t="s">
        <v>39</v>
      </c>
      <c r="X368" s="147" t="s">
        <v>34</v>
      </c>
      <c r="Y368" s="220" t="s">
        <v>1495</v>
      </c>
      <c r="Z368" s="220" t="s">
        <v>1494</v>
      </c>
      <c r="AA368" s="114"/>
      <c r="AB368" s="114"/>
    </row>
    <row r="369" spans="1:255" s="183" customFormat="1" ht="15" customHeight="1" x14ac:dyDescent="0.25">
      <c r="A369" s="258">
        <v>40449</v>
      </c>
      <c r="B369" s="262" t="s">
        <v>1653</v>
      </c>
      <c r="C369" s="236" t="s">
        <v>38</v>
      </c>
      <c r="D369" s="306">
        <v>37675</v>
      </c>
      <c r="E369" s="184" t="s">
        <v>39</v>
      </c>
      <c r="F369" s="343" t="str">
        <f>VLOOKUP('Qualifies DC France 2024'!A369,Présélections!A:J,3,FALSE)</f>
        <v>MORBU Simon</v>
      </c>
      <c r="G369" s="326" t="s">
        <v>1659</v>
      </c>
      <c r="H369" s="334" t="s">
        <v>1660</v>
      </c>
      <c r="I369" s="230">
        <v>82.1</v>
      </c>
      <c r="J369" s="186" t="s">
        <v>47</v>
      </c>
      <c r="K369" s="234">
        <v>0.50511200000000001</v>
      </c>
      <c r="L369" s="230">
        <v>42</v>
      </c>
      <c r="M369" s="238">
        <v>132.5</v>
      </c>
      <c r="N369" s="240">
        <v>142.5</v>
      </c>
      <c r="O369" s="242">
        <v>150</v>
      </c>
      <c r="P369" s="219">
        <v>150</v>
      </c>
      <c r="Q369" s="211"/>
      <c r="R369" s="212">
        <v>75.766800000000003</v>
      </c>
      <c r="S369" s="192" t="s">
        <v>34</v>
      </c>
      <c r="T369" s="192" t="s">
        <v>35</v>
      </c>
      <c r="U369" s="193" t="s">
        <v>493</v>
      </c>
      <c r="V369" s="194">
        <v>45269</v>
      </c>
      <c r="W369" s="214" t="s">
        <v>39</v>
      </c>
      <c r="X369" s="213" t="s">
        <v>34</v>
      </c>
      <c r="Y369" s="140" t="s">
        <v>1495</v>
      </c>
      <c r="Z369" s="140" t="s">
        <v>1494</v>
      </c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</row>
    <row r="370" spans="1:255" s="183" customFormat="1" ht="15" customHeight="1" x14ac:dyDescent="0.25">
      <c r="A370" s="32">
        <v>42370</v>
      </c>
      <c r="B370" s="197" t="s">
        <v>697</v>
      </c>
      <c r="C370" s="34" t="s">
        <v>38</v>
      </c>
      <c r="D370" s="200">
        <v>38110</v>
      </c>
      <c r="E370" s="344" t="s">
        <v>39</v>
      </c>
      <c r="F370" s="343" t="str">
        <f>VLOOKUP('Qualifies DC France 2024'!A370,Présélections!A:J,3,FALSE)</f>
        <v>KAROUDJIAN Mathis</v>
      </c>
      <c r="G370" s="93" t="s">
        <v>1535</v>
      </c>
      <c r="H370" s="201" t="s">
        <v>197</v>
      </c>
      <c r="I370" s="32">
        <v>82.35</v>
      </c>
      <c r="J370" s="291" t="s">
        <v>47</v>
      </c>
      <c r="K370" s="112">
        <v>0.50432300000000008</v>
      </c>
      <c r="L370" s="32"/>
      <c r="M370" s="209">
        <v>132.5</v>
      </c>
      <c r="N370" s="215">
        <v>142.5</v>
      </c>
      <c r="O370" s="215">
        <v>150</v>
      </c>
      <c r="P370" s="158">
        <v>150</v>
      </c>
      <c r="Q370" s="211"/>
      <c r="R370" s="172">
        <v>75.648450000000011</v>
      </c>
      <c r="S370" s="312" t="s">
        <v>34</v>
      </c>
      <c r="T370" s="312" t="s">
        <v>35</v>
      </c>
      <c r="U370" s="231" t="s">
        <v>1089</v>
      </c>
      <c r="V370" s="315">
        <v>45262</v>
      </c>
      <c r="W370" s="148" t="s">
        <v>39</v>
      </c>
      <c r="X370" s="147" t="s">
        <v>34</v>
      </c>
      <c r="Y370" s="220" t="s">
        <v>1495</v>
      </c>
      <c r="Z370" s="220" t="s">
        <v>1494</v>
      </c>
      <c r="AA370" s="114"/>
      <c r="AB370" s="114"/>
    </row>
    <row r="371" spans="1:255" s="183" customFormat="1" ht="15" customHeight="1" x14ac:dyDescent="0.25">
      <c r="A371" s="258">
        <v>38303</v>
      </c>
      <c r="B371" s="262" t="s">
        <v>652</v>
      </c>
      <c r="C371" s="236" t="s">
        <v>38</v>
      </c>
      <c r="D371" s="306">
        <v>37851</v>
      </c>
      <c r="E371" s="184" t="s">
        <v>39</v>
      </c>
      <c r="F371" s="343" t="str">
        <f>VLOOKUP('Qualifies DC France 2024'!A371,Présélections!A:J,3,FALSE)</f>
        <v>LATASSA Martin</v>
      </c>
      <c r="G371" s="325" t="s">
        <v>1615</v>
      </c>
      <c r="H371" s="334" t="s">
        <v>663</v>
      </c>
      <c r="I371" s="230">
        <v>80.099999999999994</v>
      </c>
      <c r="J371" s="186" t="s">
        <v>47</v>
      </c>
      <c r="K371" s="234">
        <v>0.51158500000000007</v>
      </c>
      <c r="L371" s="230">
        <v>17</v>
      </c>
      <c r="M371" s="209">
        <v>142.5</v>
      </c>
      <c r="N371" s="210">
        <v>147.5</v>
      </c>
      <c r="O371" s="216">
        <v>150</v>
      </c>
      <c r="P371" s="219">
        <v>147.5</v>
      </c>
      <c r="Q371" s="211"/>
      <c r="R371" s="212">
        <v>75.458787500000014</v>
      </c>
      <c r="S371" s="192" t="s">
        <v>34</v>
      </c>
      <c r="T371" s="192" t="s">
        <v>35</v>
      </c>
      <c r="U371" s="193" t="s">
        <v>655</v>
      </c>
      <c r="V371" s="194">
        <v>45269</v>
      </c>
      <c r="W371" s="214" t="s">
        <v>39</v>
      </c>
      <c r="X371" s="213" t="s">
        <v>34</v>
      </c>
      <c r="Y371" s="140" t="s">
        <v>1495</v>
      </c>
      <c r="Z371" s="140" t="s">
        <v>1494</v>
      </c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</row>
    <row r="372" spans="1:255" s="183" customFormat="1" ht="15" customHeight="1" x14ac:dyDescent="0.25">
      <c r="A372" s="32">
        <v>49183</v>
      </c>
      <c r="B372" s="197" t="s">
        <v>1536</v>
      </c>
      <c r="C372" s="34" t="s">
        <v>38</v>
      </c>
      <c r="D372" s="200">
        <v>37337</v>
      </c>
      <c r="E372" s="344" t="s">
        <v>39</v>
      </c>
      <c r="F372" s="343" t="str">
        <f>VLOOKUP('Qualifies DC France 2024'!A372,Présélections!A:J,3,FALSE)</f>
        <v>FAUCHER Victor</v>
      </c>
      <c r="G372" s="93" t="s">
        <v>770</v>
      </c>
      <c r="H372" s="201" t="s">
        <v>341</v>
      </c>
      <c r="I372" s="32">
        <v>82.4</v>
      </c>
      <c r="J372" s="291" t="s">
        <v>47</v>
      </c>
      <c r="K372" s="112">
        <v>0.504166</v>
      </c>
      <c r="L372" s="32"/>
      <c r="M372" s="209">
        <v>147.5</v>
      </c>
      <c r="N372" s="217">
        <v>152.5</v>
      </c>
      <c r="O372" s="216">
        <v>152.5</v>
      </c>
      <c r="P372" s="158">
        <v>147.5</v>
      </c>
      <c r="Q372" s="211"/>
      <c r="R372" s="172">
        <v>74.364485000000002</v>
      </c>
      <c r="S372" s="312" t="s">
        <v>34</v>
      </c>
      <c r="T372" s="312" t="s">
        <v>35</v>
      </c>
      <c r="U372" s="231" t="s">
        <v>1089</v>
      </c>
      <c r="V372" s="315">
        <v>45262</v>
      </c>
      <c r="W372" s="148" t="s">
        <v>39</v>
      </c>
      <c r="X372" s="147" t="s">
        <v>34</v>
      </c>
      <c r="Y372" s="220" t="s">
        <v>1495</v>
      </c>
      <c r="Z372" s="220" t="s">
        <v>1494</v>
      </c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</row>
    <row r="373" spans="1:255" s="183" customFormat="1" ht="20.100000000000001" customHeight="1" x14ac:dyDescent="0.25">
      <c r="A373" s="32">
        <v>48113</v>
      </c>
      <c r="B373" s="197" t="s">
        <v>1537</v>
      </c>
      <c r="C373" s="34" t="s">
        <v>38</v>
      </c>
      <c r="D373" s="200">
        <v>37262</v>
      </c>
      <c r="E373" s="344" t="s">
        <v>39</v>
      </c>
      <c r="F373" s="343" t="str">
        <f>VLOOKUP('Qualifies DC France 2024'!A373,Présélections!A:J,3,FALSE)</f>
        <v>PINEL Lucas</v>
      </c>
      <c r="G373" s="93" t="s">
        <v>1538</v>
      </c>
      <c r="H373" s="201" t="s">
        <v>464</v>
      </c>
      <c r="I373" s="32">
        <v>80.7</v>
      </c>
      <c r="J373" s="291" t="s">
        <v>47</v>
      </c>
      <c r="K373" s="112">
        <v>0.50961200000000006</v>
      </c>
      <c r="L373" s="32"/>
      <c r="M373" s="209">
        <v>135</v>
      </c>
      <c r="N373" s="215">
        <v>145</v>
      </c>
      <c r="O373" s="216">
        <v>150</v>
      </c>
      <c r="P373" s="158">
        <v>145</v>
      </c>
      <c r="Q373" s="211"/>
      <c r="R373" s="172">
        <v>73.893740000000008</v>
      </c>
      <c r="S373" s="312" t="s">
        <v>34</v>
      </c>
      <c r="T373" s="312" t="s">
        <v>35</v>
      </c>
      <c r="U373" s="231" t="s">
        <v>1089</v>
      </c>
      <c r="V373" s="315">
        <v>45262</v>
      </c>
      <c r="W373" s="148" t="s">
        <v>39</v>
      </c>
      <c r="X373" s="147" t="s">
        <v>34</v>
      </c>
      <c r="Y373" s="220" t="s">
        <v>1495</v>
      </c>
      <c r="Z373" s="220" t="s">
        <v>1494</v>
      </c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  <c r="AN373" s="114"/>
      <c r="AO373" s="114"/>
      <c r="AP373" s="114"/>
      <c r="AQ373" s="114"/>
      <c r="AR373" s="114"/>
      <c r="AS373" s="114"/>
      <c r="AT373" s="114"/>
      <c r="AU373" s="114"/>
      <c r="AV373" s="114"/>
      <c r="AW373" s="114"/>
      <c r="AX373" s="114"/>
      <c r="AY373" s="114"/>
      <c r="AZ373" s="114"/>
      <c r="BA373" s="114"/>
      <c r="BB373" s="114"/>
      <c r="BC373" s="114"/>
      <c r="BD373" s="114"/>
      <c r="BE373" s="114"/>
      <c r="BF373" s="114"/>
      <c r="BG373" s="114"/>
      <c r="BH373" s="114"/>
      <c r="BI373" s="114"/>
      <c r="BJ373" s="114"/>
      <c r="BK373" s="114"/>
      <c r="BL373" s="114"/>
      <c r="BM373" s="114"/>
      <c r="BN373" s="114"/>
      <c r="BO373" s="114"/>
      <c r="BP373" s="114"/>
      <c r="BQ373" s="114"/>
      <c r="BR373" s="114"/>
      <c r="BS373" s="114"/>
      <c r="BT373" s="114"/>
      <c r="BU373" s="114"/>
      <c r="BV373" s="114"/>
      <c r="BW373" s="114"/>
      <c r="BX373" s="114"/>
      <c r="BY373" s="114"/>
      <c r="BZ373" s="114"/>
      <c r="CA373" s="114"/>
      <c r="CB373" s="114"/>
      <c r="CC373" s="114"/>
      <c r="CD373" s="114"/>
      <c r="CE373" s="114"/>
      <c r="CF373" s="114"/>
      <c r="CG373" s="114"/>
      <c r="CH373" s="114"/>
      <c r="CI373" s="114"/>
      <c r="CJ373" s="114"/>
      <c r="CK373" s="114"/>
      <c r="CL373" s="114"/>
      <c r="CM373" s="114"/>
      <c r="CN373" s="114"/>
      <c r="CO373" s="114"/>
      <c r="CP373" s="114"/>
      <c r="CQ373" s="114"/>
      <c r="CR373" s="114"/>
      <c r="CS373" s="114"/>
      <c r="CT373" s="114"/>
      <c r="CU373" s="114"/>
      <c r="CV373" s="114"/>
      <c r="CW373" s="114"/>
      <c r="CX373" s="114"/>
      <c r="CY373" s="114"/>
      <c r="CZ373" s="114"/>
      <c r="DA373" s="114"/>
      <c r="DB373" s="114"/>
      <c r="DC373" s="114"/>
      <c r="DD373" s="114"/>
      <c r="DE373" s="114"/>
      <c r="DF373" s="114"/>
      <c r="DG373" s="114"/>
      <c r="DH373" s="114"/>
      <c r="DI373" s="114"/>
      <c r="DJ373" s="114"/>
      <c r="DK373" s="114"/>
      <c r="DL373" s="114"/>
      <c r="DM373" s="114"/>
      <c r="DN373" s="114"/>
      <c r="DO373" s="114"/>
      <c r="DP373" s="114"/>
      <c r="DQ373" s="114"/>
      <c r="DR373" s="114"/>
      <c r="DS373" s="114"/>
      <c r="DT373" s="114"/>
      <c r="DU373" s="114"/>
      <c r="DV373" s="114"/>
      <c r="DW373" s="114"/>
      <c r="DX373" s="114"/>
      <c r="DY373" s="114"/>
      <c r="DZ373" s="114"/>
      <c r="EA373" s="114"/>
      <c r="EB373" s="114"/>
      <c r="EC373" s="114"/>
      <c r="ED373" s="114"/>
      <c r="EE373" s="114"/>
      <c r="EF373" s="114"/>
      <c r="EG373" s="114"/>
      <c r="EH373" s="114"/>
      <c r="EI373" s="114"/>
      <c r="EJ373" s="114"/>
      <c r="EK373" s="114"/>
      <c r="EL373" s="114"/>
      <c r="EM373" s="114"/>
      <c r="EN373" s="114"/>
      <c r="EO373" s="114"/>
      <c r="EP373" s="114"/>
      <c r="EQ373" s="114"/>
      <c r="ER373" s="114"/>
      <c r="ES373" s="114"/>
      <c r="ET373" s="114"/>
      <c r="EU373" s="114"/>
      <c r="EV373" s="114"/>
      <c r="EW373" s="114"/>
      <c r="EX373" s="114"/>
      <c r="EY373" s="114"/>
      <c r="EZ373" s="114"/>
      <c r="FA373" s="114"/>
      <c r="FB373" s="114"/>
      <c r="FC373" s="114"/>
      <c r="FD373" s="114"/>
      <c r="FE373" s="114"/>
      <c r="FF373" s="114"/>
      <c r="FG373" s="114"/>
      <c r="FH373" s="114"/>
      <c r="FI373" s="114"/>
      <c r="FJ373" s="114"/>
      <c r="FK373" s="114"/>
      <c r="FL373" s="114"/>
      <c r="FM373" s="114"/>
      <c r="FN373" s="114"/>
      <c r="FO373" s="114"/>
      <c r="FP373" s="114"/>
      <c r="FQ373" s="114"/>
      <c r="FR373" s="114"/>
      <c r="FS373" s="114"/>
      <c r="FT373" s="114"/>
      <c r="FU373" s="114"/>
      <c r="FV373" s="114"/>
      <c r="FW373" s="114"/>
      <c r="FX373" s="114"/>
      <c r="FY373" s="114"/>
      <c r="FZ373" s="114"/>
      <c r="GA373" s="114"/>
      <c r="GB373" s="114"/>
      <c r="GC373" s="114"/>
      <c r="GD373" s="114"/>
      <c r="GE373" s="114"/>
      <c r="GF373" s="114"/>
      <c r="GG373" s="114"/>
      <c r="GH373" s="114"/>
      <c r="GI373" s="114"/>
      <c r="GJ373" s="114"/>
      <c r="GK373" s="114"/>
      <c r="GL373" s="114"/>
      <c r="GM373" s="114"/>
      <c r="GN373" s="114"/>
      <c r="GO373" s="114"/>
      <c r="GP373" s="114"/>
      <c r="GQ373" s="114"/>
      <c r="GR373" s="114"/>
      <c r="GS373" s="114"/>
      <c r="GT373" s="114"/>
      <c r="GU373" s="114"/>
      <c r="GV373" s="114"/>
      <c r="GW373" s="114"/>
      <c r="GX373" s="114"/>
      <c r="GY373" s="114"/>
      <c r="GZ373" s="114"/>
      <c r="HA373" s="114"/>
      <c r="HB373" s="114"/>
      <c r="HC373" s="114"/>
      <c r="HD373" s="114"/>
      <c r="HE373" s="114"/>
      <c r="HF373" s="114"/>
      <c r="HG373" s="114"/>
      <c r="HH373" s="114"/>
      <c r="HI373" s="114"/>
      <c r="HJ373" s="114"/>
      <c r="HK373" s="114"/>
      <c r="HL373" s="114"/>
      <c r="HM373" s="114"/>
      <c r="HN373" s="114"/>
      <c r="HO373" s="114"/>
      <c r="HP373" s="114"/>
      <c r="HQ373" s="114"/>
      <c r="HR373" s="114"/>
      <c r="HS373" s="114"/>
      <c r="HT373" s="114"/>
      <c r="HU373" s="114"/>
      <c r="HV373" s="114"/>
      <c r="HW373" s="114"/>
      <c r="HX373" s="114"/>
      <c r="HY373" s="114"/>
      <c r="HZ373" s="114"/>
      <c r="IA373" s="114"/>
      <c r="IB373" s="114"/>
      <c r="IC373" s="114"/>
      <c r="ID373" s="114"/>
      <c r="IE373" s="114"/>
      <c r="IF373" s="114"/>
      <c r="IG373" s="114"/>
      <c r="IH373" s="114"/>
      <c r="II373" s="114"/>
      <c r="IJ373" s="114"/>
      <c r="IK373" s="114"/>
      <c r="IL373" s="114"/>
      <c r="IM373" s="114"/>
      <c r="IN373" s="114"/>
      <c r="IO373" s="114"/>
      <c r="IP373" s="114"/>
      <c r="IQ373" s="114"/>
      <c r="IR373" s="114"/>
      <c r="IS373" s="114"/>
      <c r="IT373" s="114"/>
      <c r="IU373" s="114"/>
    </row>
    <row r="374" spans="1:255" s="183" customFormat="1" ht="15" customHeight="1" x14ac:dyDescent="0.25">
      <c r="A374" s="32">
        <v>38411</v>
      </c>
      <c r="B374" s="197" t="s">
        <v>1539</v>
      </c>
      <c r="C374" s="34" t="s">
        <v>38</v>
      </c>
      <c r="D374" s="200">
        <v>37083</v>
      </c>
      <c r="E374" s="344" t="s">
        <v>39</v>
      </c>
      <c r="F374" s="343" t="str">
        <f>VLOOKUP('Qualifies DC France 2024'!A374,Présélections!A:J,3,FALSE)</f>
        <v>GEORGIOU Orpheas</v>
      </c>
      <c r="G374" s="93" t="s">
        <v>1540</v>
      </c>
      <c r="H374" s="201" t="s">
        <v>1541</v>
      </c>
      <c r="I374" s="32">
        <v>81.2</v>
      </c>
      <c r="J374" s="291" t="s">
        <v>47</v>
      </c>
      <c r="K374" s="112">
        <v>0.507988</v>
      </c>
      <c r="L374" s="32"/>
      <c r="M374" s="209">
        <v>140</v>
      </c>
      <c r="N374" s="210">
        <v>145</v>
      </c>
      <c r="O374" s="217">
        <v>152.5</v>
      </c>
      <c r="P374" s="158">
        <v>145</v>
      </c>
      <c r="Q374" s="211"/>
      <c r="R374" s="172">
        <v>73.658259999999999</v>
      </c>
      <c r="S374" s="312" t="s">
        <v>34</v>
      </c>
      <c r="T374" s="312" t="s">
        <v>35</v>
      </c>
      <c r="U374" s="231" t="s">
        <v>1089</v>
      </c>
      <c r="V374" s="315">
        <v>45262</v>
      </c>
      <c r="W374" s="148" t="s">
        <v>39</v>
      </c>
      <c r="X374" s="147" t="s">
        <v>34</v>
      </c>
      <c r="Y374" s="220" t="s">
        <v>1495</v>
      </c>
      <c r="Z374" s="220" t="s">
        <v>1494</v>
      </c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  <c r="BC374" s="114"/>
      <c r="BD374" s="114"/>
      <c r="BE374" s="114"/>
      <c r="BF374" s="114"/>
      <c r="BG374" s="114"/>
      <c r="BH374" s="114"/>
      <c r="BI374" s="114"/>
      <c r="BJ374" s="114"/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4"/>
      <c r="BW374" s="114"/>
      <c r="BX374" s="114"/>
      <c r="BY374" s="114"/>
      <c r="BZ374" s="114"/>
      <c r="CA374" s="114"/>
      <c r="CB374" s="114"/>
      <c r="CC374" s="114"/>
      <c r="CD374" s="114"/>
      <c r="CE374" s="114"/>
      <c r="CF374" s="114"/>
      <c r="CG374" s="114"/>
      <c r="CH374" s="114"/>
      <c r="CI374" s="114"/>
      <c r="CJ374" s="114"/>
      <c r="CK374" s="114"/>
      <c r="CL374" s="114"/>
      <c r="CM374" s="114"/>
      <c r="CN374" s="114"/>
      <c r="CO374" s="114"/>
      <c r="CP374" s="114"/>
      <c r="CQ374" s="114"/>
      <c r="CR374" s="114"/>
      <c r="CS374" s="114"/>
      <c r="CT374" s="114"/>
      <c r="CU374" s="114"/>
      <c r="CV374" s="114"/>
      <c r="CW374" s="114"/>
      <c r="CX374" s="114"/>
      <c r="CY374" s="114"/>
      <c r="CZ374" s="114"/>
      <c r="DA374" s="114"/>
      <c r="DB374" s="114"/>
      <c r="DC374" s="114"/>
      <c r="DD374" s="114"/>
      <c r="DE374" s="114"/>
      <c r="DF374" s="114"/>
      <c r="DG374" s="114"/>
      <c r="DH374" s="114"/>
      <c r="DI374" s="114"/>
      <c r="DJ374" s="114"/>
      <c r="DK374" s="114"/>
      <c r="DL374" s="114"/>
      <c r="DM374" s="114"/>
      <c r="DN374" s="114"/>
      <c r="DO374" s="114"/>
      <c r="DP374" s="114"/>
      <c r="DQ374" s="114"/>
      <c r="DR374" s="114"/>
      <c r="DS374" s="114"/>
      <c r="DT374" s="114"/>
      <c r="DU374" s="114"/>
      <c r="DV374" s="114"/>
      <c r="DW374" s="114"/>
      <c r="DX374" s="114"/>
      <c r="DY374" s="114"/>
      <c r="DZ374" s="114"/>
      <c r="EA374" s="114"/>
      <c r="EB374" s="114"/>
      <c r="EC374" s="114"/>
      <c r="ED374" s="114"/>
      <c r="EE374" s="114"/>
      <c r="EF374" s="114"/>
      <c r="EG374" s="114"/>
      <c r="EH374" s="114"/>
      <c r="EI374" s="114"/>
      <c r="EJ374" s="114"/>
      <c r="EK374" s="114"/>
      <c r="EL374" s="114"/>
      <c r="EM374" s="114"/>
      <c r="EN374" s="114"/>
      <c r="EO374" s="114"/>
      <c r="EP374" s="114"/>
      <c r="EQ374" s="114"/>
      <c r="ER374" s="114"/>
      <c r="ES374" s="114"/>
      <c r="ET374" s="114"/>
      <c r="EU374" s="114"/>
      <c r="EV374" s="114"/>
      <c r="EW374" s="114"/>
      <c r="EX374" s="114"/>
      <c r="EY374" s="114"/>
      <c r="EZ374" s="114"/>
      <c r="FA374" s="114"/>
      <c r="FB374" s="114"/>
      <c r="FC374" s="114"/>
      <c r="FD374" s="114"/>
      <c r="FE374" s="114"/>
      <c r="FF374" s="114"/>
      <c r="FG374" s="114"/>
      <c r="FH374" s="114"/>
      <c r="FI374" s="114"/>
      <c r="FJ374" s="114"/>
      <c r="FK374" s="114"/>
      <c r="FL374" s="114"/>
      <c r="FM374" s="114"/>
      <c r="FN374" s="114"/>
      <c r="FO374" s="114"/>
      <c r="FP374" s="114"/>
      <c r="FQ374" s="114"/>
      <c r="FR374" s="114"/>
      <c r="FS374" s="114"/>
      <c r="FT374" s="114"/>
      <c r="FU374" s="114"/>
      <c r="FV374" s="114"/>
      <c r="FW374" s="114"/>
      <c r="FX374" s="114"/>
      <c r="FY374" s="114"/>
      <c r="FZ374" s="114"/>
      <c r="GA374" s="114"/>
      <c r="GB374" s="114"/>
      <c r="GC374" s="114"/>
      <c r="GD374" s="114"/>
      <c r="GE374" s="114"/>
      <c r="GF374" s="114"/>
      <c r="GG374" s="114"/>
      <c r="GH374" s="114"/>
      <c r="GI374" s="114"/>
      <c r="GJ374" s="114"/>
      <c r="GK374" s="114"/>
      <c r="GL374" s="114"/>
      <c r="GM374" s="114"/>
      <c r="GN374" s="114"/>
      <c r="GO374" s="114"/>
      <c r="GP374" s="114"/>
      <c r="GQ374" s="114"/>
      <c r="GR374" s="114"/>
      <c r="GS374" s="114"/>
      <c r="GT374" s="114"/>
      <c r="GU374" s="114"/>
      <c r="GV374" s="114"/>
      <c r="GW374" s="114"/>
      <c r="GX374" s="114"/>
      <c r="GY374" s="114"/>
      <c r="GZ374" s="114"/>
      <c r="HA374" s="114"/>
      <c r="HB374" s="114"/>
      <c r="HC374" s="114"/>
      <c r="HD374" s="114"/>
      <c r="HE374" s="114"/>
      <c r="HF374" s="114"/>
      <c r="HG374" s="114"/>
      <c r="HH374" s="114"/>
      <c r="HI374" s="114"/>
      <c r="HJ374" s="114"/>
      <c r="HK374" s="114"/>
      <c r="HL374" s="114"/>
      <c r="HM374" s="114"/>
      <c r="HN374" s="114"/>
      <c r="HO374" s="114"/>
      <c r="HP374" s="114"/>
      <c r="HQ374" s="114"/>
      <c r="HR374" s="114"/>
      <c r="HS374" s="114"/>
      <c r="HT374" s="114"/>
      <c r="HU374" s="114"/>
      <c r="HV374" s="114"/>
      <c r="HW374" s="114"/>
      <c r="HX374" s="114"/>
      <c r="HY374" s="114"/>
      <c r="HZ374" s="114"/>
      <c r="IA374" s="114"/>
      <c r="IB374" s="114"/>
      <c r="IC374" s="114"/>
      <c r="ID374" s="114"/>
      <c r="IE374" s="114"/>
      <c r="IF374" s="114"/>
      <c r="IG374" s="114"/>
      <c r="IH374" s="114"/>
      <c r="II374" s="114"/>
      <c r="IJ374" s="114"/>
      <c r="IK374" s="114"/>
      <c r="IL374" s="114"/>
      <c r="IM374" s="114"/>
      <c r="IN374" s="114"/>
      <c r="IO374" s="114"/>
      <c r="IP374" s="114"/>
      <c r="IQ374" s="114"/>
      <c r="IR374" s="114"/>
      <c r="IS374" s="114"/>
      <c r="IT374" s="114"/>
      <c r="IU374" s="114"/>
    </row>
    <row r="375" spans="1:255" s="183" customFormat="1" ht="15" customHeight="1" x14ac:dyDescent="0.25">
      <c r="A375" s="297">
        <v>50207</v>
      </c>
      <c r="B375" s="267" t="s">
        <v>27</v>
      </c>
      <c r="C375" s="236" t="s">
        <v>38</v>
      </c>
      <c r="D375" s="304">
        <v>37772</v>
      </c>
      <c r="E375" s="184" t="s">
        <v>39</v>
      </c>
      <c r="F375" s="343" t="str">
        <f>VLOOKUP('Qualifies DC France 2024'!A375,Présélections!A:J,3,FALSE)</f>
        <v>GAYET Mathias</v>
      </c>
      <c r="G375" s="299" t="s">
        <v>1734</v>
      </c>
      <c r="H375" s="305" t="s">
        <v>1446</v>
      </c>
      <c r="I375" s="230">
        <v>81.900000000000006</v>
      </c>
      <c r="J375" s="186" t="s">
        <v>47</v>
      </c>
      <c r="K375" s="234">
        <v>0.50574600000000003</v>
      </c>
      <c r="L375" s="230">
        <v>32</v>
      </c>
      <c r="M375" s="209">
        <v>135</v>
      </c>
      <c r="N375" s="210">
        <v>137.5</v>
      </c>
      <c r="O375" s="210">
        <v>145</v>
      </c>
      <c r="P375" s="219">
        <v>145</v>
      </c>
      <c r="Q375" s="211"/>
      <c r="R375" s="212">
        <v>73.33317000000001</v>
      </c>
      <c r="S375" s="192" t="s">
        <v>34</v>
      </c>
      <c r="T375" s="192" t="s">
        <v>35</v>
      </c>
      <c r="U375" s="193" t="s">
        <v>36</v>
      </c>
      <c r="V375" s="194">
        <v>45276</v>
      </c>
      <c r="W375" s="214" t="s">
        <v>39</v>
      </c>
      <c r="X375" s="213" t="s">
        <v>34</v>
      </c>
      <c r="Y375" s="140" t="s">
        <v>1495</v>
      </c>
      <c r="Z375" s="140" t="s">
        <v>1494</v>
      </c>
      <c r="AA375" s="114"/>
      <c r="AB375" s="114"/>
      <c r="AC375" s="114"/>
      <c r="AD375" s="114"/>
      <c r="AE375" s="114"/>
      <c r="AF375" s="114"/>
      <c r="AG375" s="114"/>
      <c r="AH375" s="114"/>
      <c r="AI375" s="114"/>
      <c r="AJ375" s="114"/>
      <c r="AK375" s="114"/>
      <c r="AL375" s="114"/>
      <c r="AM375" s="114"/>
      <c r="AN375" s="114"/>
      <c r="AO375" s="114"/>
      <c r="AP375" s="114"/>
      <c r="AQ375" s="114"/>
      <c r="AR375" s="114"/>
      <c r="AS375" s="114"/>
      <c r="AT375" s="114"/>
      <c r="AU375" s="114"/>
      <c r="AV375" s="114"/>
      <c r="AW375" s="114"/>
      <c r="AX375" s="114"/>
      <c r="AY375" s="114"/>
      <c r="AZ375" s="114"/>
      <c r="BA375" s="114"/>
      <c r="BB375" s="114"/>
      <c r="BC375" s="114"/>
      <c r="BD375" s="114"/>
      <c r="BE375" s="114"/>
      <c r="BF375" s="114"/>
      <c r="BG375" s="114"/>
      <c r="BH375" s="114"/>
      <c r="BI375" s="114"/>
      <c r="BJ375" s="114"/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4"/>
      <c r="BW375" s="114"/>
      <c r="BX375" s="114"/>
      <c r="BY375" s="114"/>
      <c r="BZ375" s="114"/>
      <c r="CA375" s="114"/>
      <c r="CB375" s="114"/>
      <c r="CC375" s="114"/>
      <c r="CD375" s="114"/>
      <c r="CE375" s="114"/>
      <c r="CF375" s="114"/>
      <c r="CG375" s="114"/>
      <c r="CH375" s="114"/>
      <c r="CI375" s="114"/>
      <c r="CJ375" s="114"/>
      <c r="CK375" s="114"/>
      <c r="CL375" s="114"/>
      <c r="CM375" s="114"/>
      <c r="CN375" s="114"/>
      <c r="CO375" s="114"/>
      <c r="CP375" s="114"/>
      <c r="CQ375" s="114"/>
      <c r="CR375" s="114"/>
      <c r="CS375" s="114"/>
      <c r="CT375" s="114"/>
      <c r="CU375" s="114"/>
      <c r="CV375" s="114"/>
      <c r="CW375" s="114"/>
      <c r="CX375" s="114"/>
      <c r="CY375" s="114"/>
      <c r="CZ375" s="114"/>
      <c r="DA375" s="114"/>
      <c r="DB375" s="114"/>
      <c r="DC375" s="114"/>
      <c r="DD375" s="114"/>
      <c r="DE375" s="114"/>
      <c r="DF375" s="114"/>
      <c r="DG375" s="114"/>
      <c r="DH375" s="114"/>
      <c r="DI375" s="114"/>
      <c r="DJ375" s="114"/>
      <c r="DK375" s="114"/>
      <c r="DL375" s="114"/>
      <c r="DM375" s="114"/>
      <c r="DN375" s="114"/>
      <c r="DO375" s="114"/>
      <c r="DP375" s="114"/>
      <c r="DQ375" s="114"/>
      <c r="DR375" s="114"/>
      <c r="DS375" s="114"/>
      <c r="DT375" s="114"/>
      <c r="DU375" s="114"/>
      <c r="DV375" s="114"/>
      <c r="DW375" s="114"/>
      <c r="DX375" s="114"/>
      <c r="DY375" s="114"/>
      <c r="DZ375" s="114"/>
      <c r="EA375" s="114"/>
      <c r="EB375" s="114"/>
      <c r="EC375" s="114"/>
      <c r="ED375" s="114"/>
      <c r="EE375" s="114"/>
      <c r="EF375" s="114"/>
      <c r="EG375" s="114"/>
      <c r="EH375" s="114"/>
      <c r="EI375" s="114"/>
      <c r="EJ375" s="114"/>
      <c r="EK375" s="114"/>
      <c r="EL375" s="114"/>
      <c r="EM375" s="114"/>
      <c r="EN375" s="114"/>
      <c r="EO375" s="114"/>
      <c r="EP375" s="114"/>
      <c r="EQ375" s="114"/>
      <c r="ER375" s="114"/>
      <c r="ES375" s="114"/>
      <c r="ET375" s="114"/>
      <c r="EU375" s="114"/>
      <c r="EV375" s="114"/>
      <c r="EW375" s="114"/>
      <c r="EX375" s="114"/>
      <c r="EY375" s="114"/>
      <c r="EZ375" s="114"/>
      <c r="FA375" s="114"/>
      <c r="FB375" s="114"/>
      <c r="FC375" s="114"/>
      <c r="FD375" s="114"/>
      <c r="FE375" s="114"/>
      <c r="FF375" s="114"/>
      <c r="FG375" s="114"/>
      <c r="FH375" s="114"/>
      <c r="FI375" s="114"/>
      <c r="FJ375" s="114"/>
      <c r="FK375" s="114"/>
      <c r="FL375" s="114"/>
      <c r="FM375" s="114"/>
      <c r="FN375" s="114"/>
      <c r="FO375" s="114"/>
      <c r="FP375" s="114"/>
      <c r="FQ375" s="114"/>
      <c r="FR375" s="114"/>
      <c r="FS375" s="114"/>
      <c r="FT375" s="114"/>
      <c r="FU375" s="114"/>
      <c r="FV375" s="114"/>
      <c r="FW375" s="114"/>
      <c r="FX375" s="114"/>
      <c r="FY375" s="114"/>
      <c r="FZ375" s="114"/>
      <c r="GA375" s="114"/>
      <c r="GB375" s="114"/>
      <c r="GC375" s="114"/>
      <c r="GD375" s="114"/>
      <c r="GE375" s="114"/>
      <c r="GF375" s="114"/>
      <c r="GG375" s="114"/>
      <c r="GH375" s="114"/>
      <c r="GI375" s="114"/>
      <c r="GJ375" s="114"/>
      <c r="GK375" s="114"/>
      <c r="GL375" s="114"/>
      <c r="GM375" s="114"/>
      <c r="GN375" s="114"/>
      <c r="GO375" s="114"/>
      <c r="GP375" s="114"/>
      <c r="GQ375" s="114"/>
      <c r="GR375" s="114"/>
      <c r="GS375" s="114"/>
      <c r="GT375" s="114"/>
      <c r="GU375" s="114"/>
      <c r="GV375" s="114"/>
      <c r="GW375" s="114"/>
      <c r="GX375" s="114"/>
      <c r="GY375" s="114"/>
      <c r="GZ375" s="114"/>
      <c r="HA375" s="114"/>
      <c r="HB375" s="114"/>
      <c r="HC375" s="114"/>
      <c r="HD375" s="114"/>
      <c r="HE375" s="114"/>
      <c r="HF375" s="114"/>
      <c r="HG375" s="114"/>
      <c r="HH375" s="114"/>
      <c r="HI375" s="114"/>
      <c r="HJ375" s="114"/>
      <c r="HK375" s="114"/>
      <c r="HL375" s="114"/>
      <c r="HM375" s="114"/>
      <c r="HN375" s="114"/>
      <c r="HO375" s="114"/>
      <c r="HP375" s="114"/>
      <c r="HQ375" s="114"/>
      <c r="HR375" s="114"/>
      <c r="HS375" s="114"/>
      <c r="HT375" s="114"/>
      <c r="HU375" s="114"/>
      <c r="HV375" s="114"/>
      <c r="HW375" s="114"/>
      <c r="HX375" s="114"/>
      <c r="HY375" s="114"/>
      <c r="HZ375" s="114"/>
      <c r="IA375" s="114"/>
      <c r="IB375" s="114"/>
      <c r="IC375" s="114"/>
      <c r="ID375" s="114"/>
      <c r="IE375" s="114"/>
      <c r="IF375" s="114"/>
      <c r="IG375" s="114"/>
      <c r="IH375" s="114"/>
      <c r="II375" s="114"/>
      <c r="IJ375" s="114"/>
      <c r="IK375" s="114"/>
      <c r="IL375" s="114"/>
      <c r="IM375" s="114"/>
      <c r="IN375" s="114"/>
      <c r="IO375" s="114"/>
      <c r="IP375" s="114"/>
      <c r="IQ375" s="114"/>
      <c r="IR375" s="114"/>
      <c r="IS375" s="114"/>
      <c r="IT375" s="114"/>
      <c r="IU375" s="114"/>
    </row>
    <row r="376" spans="1:255" s="183" customFormat="1" ht="15" customHeight="1" x14ac:dyDescent="0.25">
      <c r="A376" s="142">
        <v>46698</v>
      </c>
      <c r="B376" s="198" t="s">
        <v>403</v>
      </c>
      <c r="C376" s="34" t="s">
        <v>38</v>
      </c>
      <c r="D376" s="353">
        <v>38153</v>
      </c>
      <c r="E376" s="344" t="s">
        <v>39</v>
      </c>
      <c r="F376" s="343" t="str">
        <f>VLOOKUP('Qualifies DC France 2024'!A376,Présélections!A:J,3,FALSE)</f>
        <v>CANDERATZ Arthur</v>
      </c>
      <c r="G376" s="59" t="s">
        <v>412</v>
      </c>
      <c r="H376" s="335" t="s">
        <v>96</v>
      </c>
      <c r="I376" s="59">
        <v>82.97</v>
      </c>
      <c r="J376" s="291" t="s">
        <v>47</v>
      </c>
      <c r="K376" s="112">
        <v>0.502386</v>
      </c>
      <c r="L376" s="32"/>
      <c r="M376" s="155">
        <v>140</v>
      </c>
      <c r="N376" s="161">
        <v>145</v>
      </c>
      <c r="O376" s="160">
        <v>150</v>
      </c>
      <c r="P376" s="158">
        <v>145</v>
      </c>
      <c r="Q376" s="159"/>
      <c r="R376" s="172">
        <v>72.845969999999994</v>
      </c>
      <c r="S376" s="312" t="s">
        <v>34</v>
      </c>
      <c r="T376" s="312" t="s">
        <v>35</v>
      </c>
      <c r="U376" s="231" t="s">
        <v>400</v>
      </c>
      <c r="V376" s="315">
        <v>45032</v>
      </c>
      <c r="W376" s="148" t="s">
        <v>39</v>
      </c>
      <c r="X376" s="147" t="s">
        <v>34</v>
      </c>
      <c r="Y376" s="220" t="s">
        <v>1495</v>
      </c>
      <c r="Z376" s="220" t="s">
        <v>1494</v>
      </c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</row>
    <row r="377" spans="1:255" s="183" customFormat="1" ht="15" customHeight="1" x14ac:dyDescent="0.25">
      <c r="A377" s="32">
        <v>29240</v>
      </c>
      <c r="B377" s="197" t="s">
        <v>1252</v>
      </c>
      <c r="C377" s="34" t="s">
        <v>38</v>
      </c>
      <c r="D377" s="200">
        <v>37457</v>
      </c>
      <c r="E377" s="344" t="s">
        <v>39</v>
      </c>
      <c r="F377" s="343" t="str">
        <f>VLOOKUP('Qualifies DC France 2024'!A377,Présélections!A:J,3,FALSE)</f>
        <v>LEGAILLARD Samuel</v>
      </c>
      <c r="G377" s="154" t="s">
        <v>1269</v>
      </c>
      <c r="H377" s="201" t="s">
        <v>1270</v>
      </c>
      <c r="I377" s="32">
        <v>81.849999999999994</v>
      </c>
      <c r="J377" s="291" t="s">
        <v>47</v>
      </c>
      <c r="K377" s="112">
        <v>0.50590500000000005</v>
      </c>
      <c r="L377" s="32"/>
      <c r="M377" s="155">
        <v>132.5</v>
      </c>
      <c r="N377" s="156">
        <v>140</v>
      </c>
      <c r="O377" s="156">
        <v>142.5</v>
      </c>
      <c r="P377" s="158">
        <v>142.5</v>
      </c>
      <c r="Q377" s="159"/>
      <c r="R377" s="172">
        <v>72.091462500000006</v>
      </c>
      <c r="S377" s="312" t="s">
        <v>34</v>
      </c>
      <c r="T377" s="312" t="s">
        <v>35</v>
      </c>
      <c r="U377" s="231" t="s">
        <v>321</v>
      </c>
      <c r="V377" s="315">
        <v>45234</v>
      </c>
      <c r="W377" s="148" t="s">
        <v>39</v>
      </c>
      <c r="X377" s="147" t="s">
        <v>34</v>
      </c>
      <c r="Y377" s="220" t="s">
        <v>1495</v>
      </c>
      <c r="Z377" s="220" t="s">
        <v>1494</v>
      </c>
      <c r="AA377" s="114"/>
      <c r="AB377" s="114"/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  <c r="AN377" s="114"/>
      <c r="AO377" s="114"/>
      <c r="AP377" s="114"/>
      <c r="AQ377" s="114"/>
      <c r="AR377" s="114"/>
      <c r="AS377" s="114"/>
      <c r="AT377" s="114"/>
      <c r="AU377" s="114"/>
      <c r="AV377" s="114"/>
      <c r="AW377" s="114"/>
      <c r="AX377" s="114"/>
      <c r="AY377" s="114"/>
      <c r="AZ377" s="114"/>
      <c r="BA377" s="114"/>
      <c r="BB377" s="114"/>
      <c r="BC377" s="114"/>
      <c r="BD377" s="114"/>
      <c r="BE377" s="114"/>
      <c r="BF377" s="114"/>
      <c r="BG377" s="114"/>
      <c r="BH377" s="114"/>
      <c r="BI377" s="114"/>
      <c r="BJ377" s="114"/>
      <c r="BK377" s="114"/>
      <c r="BL377" s="114"/>
      <c r="BM377" s="114"/>
      <c r="BN377" s="114"/>
      <c r="BO377" s="114"/>
      <c r="BP377" s="114"/>
      <c r="BQ377" s="114"/>
      <c r="BR377" s="114"/>
      <c r="BS377" s="114"/>
      <c r="BT377" s="114"/>
      <c r="BU377" s="114"/>
      <c r="BV377" s="114"/>
      <c r="BW377" s="114"/>
      <c r="BX377" s="114"/>
      <c r="BY377" s="114"/>
      <c r="BZ377" s="114"/>
      <c r="CA377" s="114"/>
      <c r="CB377" s="114"/>
      <c r="CC377" s="114"/>
      <c r="CD377" s="114"/>
      <c r="CE377" s="114"/>
      <c r="CF377" s="114"/>
      <c r="CG377" s="114"/>
      <c r="CH377" s="114"/>
      <c r="CI377" s="114"/>
      <c r="CJ377" s="114"/>
      <c r="CK377" s="114"/>
      <c r="CL377" s="114"/>
      <c r="CM377" s="114"/>
      <c r="CN377" s="114"/>
      <c r="CO377" s="114"/>
      <c r="CP377" s="114"/>
      <c r="CQ377" s="114"/>
      <c r="CR377" s="114"/>
      <c r="CS377" s="114"/>
      <c r="CT377" s="114"/>
      <c r="CU377" s="114"/>
      <c r="CV377" s="114"/>
      <c r="CW377" s="114"/>
      <c r="CX377" s="114"/>
      <c r="CY377" s="114"/>
      <c r="CZ377" s="114"/>
      <c r="DA377" s="114"/>
      <c r="DB377" s="114"/>
      <c r="DC377" s="114"/>
      <c r="DD377" s="114"/>
      <c r="DE377" s="114"/>
      <c r="DF377" s="114"/>
      <c r="DG377" s="114"/>
      <c r="DH377" s="114"/>
      <c r="DI377" s="114"/>
      <c r="DJ377" s="114"/>
      <c r="DK377" s="114"/>
      <c r="DL377" s="114"/>
      <c r="DM377" s="114"/>
      <c r="DN377" s="114"/>
      <c r="DO377" s="114"/>
      <c r="DP377" s="114"/>
      <c r="DQ377" s="114"/>
      <c r="DR377" s="114"/>
      <c r="DS377" s="114"/>
      <c r="DT377" s="114"/>
      <c r="DU377" s="114"/>
      <c r="DV377" s="114"/>
      <c r="DW377" s="114"/>
      <c r="DX377" s="114"/>
      <c r="DY377" s="114"/>
      <c r="DZ377" s="114"/>
      <c r="EA377" s="114"/>
      <c r="EB377" s="114"/>
      <c r="EC377" s="114"/>
      <c r="ED377" s="114"/>
      <c r="EE377" s="114"/>
      <c r="EF377" s="114"/>
      <c r="EG377" s="114"/>
      <c r="EH377" s="114"/>
      <c r="EI377" s="114"/>
      <c r="EJ377" s="114"/>
      <c r="EK377" s="114"/>
      <c r="EL377" s="114"/>
      <c r="EM377" s="114"/>
      <c r="EN377" s="114"/>
      <c r="EO377" s="114"/>
      <c r="EP377" s="114"/>
      <c r="EQ377" s="114"/>
      <c r="ER377" s="114"/>
      <c r="ES377" s="114"/>
      <c r="ET377" s="114"/>
      <c r="EU377" s="114"/>
      <c r="EV377" s="114"/>
      <c r="EW377" s="114"/>
      <c r="EX377" s="114"/>
      <c r="EY377" s="114"/>
      <c r="EZ377" s="114"/>
      <c r="FA377" s="114"/>
      <c r="FB377" s="114"/>
      <c r="FC377" s="114"/>
      <c r="FD377" s="114"/>
      <c r="FE377" s="114"/>
      <c r="FF377" s="114"/>
      <c r="FG377" s="114"/>
      <c r="FH377" s="114"/>
      <c r="FI377" s="114"/>
      <c r="FJ377" s="114"/>
      <c r="FK377" s="114"/>
      <c r="FL377" s="114"/>
      <c r="FM377" s="114"/>
      <c r="FN377" s="114"/>
      <c r="FO377" s="114"/>
      <c r="FP377" s="114"/>
      <c r="FQ377" s="114"/>
      <c r="FR377" s="114"/>
      <c r="FS377" s="114"/>
      <c r="FT377" s="114"/>
      <c r="FU377" s="114"/>
      <c r="FV377" s="114"/>
      <c r="FW377" s="114"/>
      <c r="FX377" s="114"/>
      <c r="FY377" s="114"/>
      <c r="FZ377" s="114"/>
      <c r="GA377" s="114"/>
      <c r="GB377" s="114"/>
      <c r="GC377" s="114"/>
      <c r="GD377" s="114"/>
      <c r="GE377" s="114"/>
      <c r="GF377" s="114"/>
      <c r="GG377" s="114"/>
      <c r="GH377" s="114"/>
      <c r="GI377" s="114"/>
      <c r="GJ377" s="114"/>
      <c r="GK377" s="114"/>
      <c r="GL377" s="114"/>
      <c r="GM377" s="114"/>
      <c r="GN377" s="114"/>
      <c r="GO377" s="114"/>
      <c r="GP377" s="114"/>
      <c r="GQ377" s="114"/>
      <c r="GR377" s="114"/>
      <c r="GS377" s="114"/>
      <c r="GT377" s="114"/>
      <c r="GU377" s="114"/>
      <c r="GV377" s="114"/>
      <c r="GW377" s="114"/>
      <c r="GX377" s="114"/>
      <c r="GY377" s="114"/>
      <c r="GZ377" s="114"/>
      <c r="HA377" s="114"/>
      <c r="HB377" s="114"/>
      <c r="HC377" s="114"/>
      <c r="HD377" s="114"/>
      <c r="HE377" s="114"/>
      <c r="HF377" s="114"/>
      <c r="HG377" s="114"/>
      <c r="HH377" s="114"/>
      <c r="HI377" s="114"/>
      <c r="HJ377" s="114"/>
      <c r="HK377" s="114"/>
      <c r="HL377" s="114"/>
      <c r="HM377" s="114"/>
      <c r="HN377" s="114"/>
      <c r="HO377" s="114"/>
      <c r="HP377" s="114"/>
      <c r="HQ377" s="114"/>
      <c r="HR377" s="114"/>
      <c r="HS377" s="114"/>
      <c r="HT377" s="114"/>
      <c r="HU377" s="114"/>
      <c r="HV377" s="114"/>
      <c r="HW377" s="114"/>
      <c r="HX377" s="114"/>
      <c r="HY377" s="114"/>
      <c r="HZ377" s="114"/>
      <c r="IA377" s="114"/>
      <c r="IB377" s="114"/>
      <c r="IC377" s="114"/>
      <c r="ID377" s="114"/>
      <c r="IE377" s="114"/>
      <c r="IF377" s="114"/>
      <c r="IG377" s="114"/>
      <c r="IH377" s="114"/>
      <c r="II377" s="114"/>
      <c r="IJ377" s="114"/>
      <c r="IK377" s="114"/>
      <c r="IL377" s="114"/>
      <c r="IM377" s="114"/>
      <c r="IN377" s="114"/>
      <c r="IO377" s="114"/>
      <c r="IP377" s="114"/>
      <c r="IQ377" s="114"/>
      <c r="IR377" s="114"/>
      <c r="IS377" s="114"/>
      <c r="IT377" s="114"/>
      <c r="IU377" s="114"/>
    </row>
    <row r="378" spans="1:255" s="183" customFormat="1" ht="20.100000000000001" customHeight="1" x14ac:dyDescent="0.25">
      <c r="A378" s="32">
        <v>47613</v>
      </c>
      <c r="B378" s="197" t="s">
        <v>664</v>
      </c>
      <c r="C378" s="34" t="s">
        <v>38</v>
      </c>
      <c r="D378" s="200">
        <v>37798</v>
      </c>
      <c r="E378" s="344" t="s">
        <v>39</v>
      </c>
      <c r="F378" s="343" t="str">
        <f>VLOOKUP('Qualifies DC France 2024'!A378,Présélections!A:J,3,FALSE)</f>
        <v>ANTOINE Paul</v>
      </c>
      <c r="G378" s="93" t="s">
        <v>452</v>
      </c>
      <c r="H378" s="201" t="s">
        <v>678</v>
      </c>
      <c r="I378" s="32">
        <v>81.650000000000006</v>
      </c>
      <c r="J378" s="291" t="s">
        <v>47</v>
      </c>
      <c r="K378" s="112">
        <v>0.50654200000000005</v>
      </c>
      <c r="L378" s="32"/>
      <c r="M378" s="155">
        <v>137.5</v>
      </c>
      <c r="N378" s="161">
        <v>142.5</v>
      </c>
      <c r="O378" s="160">
        <v>145</v>
      </c>
      <c r="P378" s="158">
        <v>142.5</v>
      </c>
      <c r="Q378" s="159"/>
      <c r="R378" s="172">
        <v>72.182235000000006</v>
      </c>
      <c r="S378" s="312" t="s">
        <v>34</v>
      </c>
      <c r="T378" s="312" t="s">
        <v>35</v>
      </c>
      <c r="U378" s="231" t="s">
        <v>655</v>
      </c>
      <c r="V378" s="315">
        <v>45088</v>
      </c>
      <c r="W378" s="148" t="s">
        <v>39</v>
      </c>
      <c r="X378" s="147" t="s">
        <v>34</v>
      </c>
      <c r="Y378" s="220" t="s">
        <v>1495</v>
      </c>
      <c r="Z378" s="220" t="s">
        <v>1494</v>
      </c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</row>
    <row r="379" spans="1:255" s="183" customFormat="1" ht="15" customHeight="1" x14ac:dyDescent="0.25">
      <c r="A379" s="32">
        <v>44159</v>
      </c>
      <c r="B379" s="197" t="s">
        <v>1090</v>
      </c>
      <c r="C379" s="34" t="s">
        <v>38</v>
      </c>
      <c r="D379" s="200">
        <v>37149</v>
      </c>
      <c r="E379" s="344" t="s">
        <v>39</v>
      </c>
      <c r="F379" s="343" t="str">
        <f>VLOOKUP('Qualifies DC France 2024'!A379,Présélections!A:J,3,FALSE)</f>
        <v>ALZAIX Louis</v>
      </c>
      <c r="G379" s="34" t="s">
        <v>1169</v>
      </c>
      <c r="H379" s="203" t="s">
        <v>622</v>
      </c>
      <c r="I379" s="32">
        <v>82.5</v>
      </c>
      <c r="J379" s="291" t="s">
        <v>47</v>
      </c>
      <c r="K379" s="112">
        <v>0.50385200000000008</v>
      </c>
      <c r="L379" s="32"/>
      <c r="M379" s="155">
        <v>132.5</v>
      </c>
      <c r="N379" s="161">
        <v>142.5</v>
      </c>
      <c r="O379" s="160">
        <v>150</v>
      </c>
      <c r="P379" s="158">
        <v>142.5</v>
      </c>
      <c r="Q379" s="159"/>
      <c r="R379" s="172">
        <v>71.798910000000006</v>
      </c>
      <c r="S379" s="312" t="s">
        <v>34</v>
      </c>
      <c r="T379" s="312" t="s">
        <v>35</v>
      </c>
      <c r="U379" s="231" t="s">
        <v>1089</v>
      </c>
      <c r="V379" s="315">
        <v>45234</v>
      </c>
      <c r="W379" s="148" t="s">
        <v>39</v>
      </c>
      <c r="X379" s="147" t="s">
        <v>34</v>
      </c>
      <c r="Y379" s="220" t="s">
        <v>1495</v>
      </c>
      <c r="Z379" s="220" t="s">
        <v>1494</v>
      </c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  <c r="AN379" s="114"/>
      <c r="AO379" s="114"/>
      <c r="AP379" s="114"/>
      <c r="AQ379" s="114"/>
      <c r="AR379" s="114"/>
      <c r="AS379" s="114"/>
      <c r="AT379" s="114"/>
      <c r="AU379" s="114"/>
      <c r="AV379" s="114"/>
      <c r="AW379" s="114"/>
      <c r="AX379" s="114"/>
      <c r="AY379" s="114"/>
      <c r="AZ379" s="114"/>
      <c r="BA379" s="114"/>
      <c r="BB379" s="114"/>
      <c r="BC379" s="114"/>
      <c r="BD379" s="114"/>
      <c r="BE379" s="114"/>
      <c r="BF379" s="114"/>
      <c r="BG379" s="114"/>
      <c r="BH379" s="114"/>
      <c r="BI379" s="114"/>
      <c r="BJ379" s="114"/>
      <c r="BK379" s="114"/>
      <c r="BL379" s="114"/>
      <c r="BM379" s="114"/>
      <c r="BN379" s="114"/>
      <c r="BO379" s="114"/>
      <c r="BP379" s="114"/>
      <c r="BQ379" s="114"/>
      <c r="BR379" s="114"/>
      <c r="BS379" s="114"/>
      <c r="BT379" s="114"/>
      <c r="BU379" s="114"/>
      <c r="BV379" s="114"/>
      <c r="BW379" s="114"/>
      <c r="BX379" s="114"/>
      <c r="BY379" s="114"/>
      <c r="BZ379" s="114"/>
      <c r="CA379" s="114"/>
      <c r="CB379" s="114"/>
      <c r="CC379" s="114"/>
      <c r="CD379" s="114"/>
      <c r="CE379" s="114"/>
      <c r="CF379" s="114"/>
      <c r="CG379" s="114"/>
      <c r="CH379" s="114"/>
      <c r="CI379" s="114"/>
      <c r="CJ379" s="114"/>
      <c r="CK379" s="114"/>
      <c r="CL379" s="114"/>
      <c r="CM379" s="114"/>
      <c r="CN379" s="114"/>
      <c r="CO379" s="114"/>
      <c r="CP379" s="114"/>
      <c r="CQ379" s="114"/>
      <c r="CR379" s="114"/>
      <c r="CS379" s="114"/>
      <c r="CT379" s="114"/>
      <c r="CU379" s="114"/>
      <c r="CV379" s="114"/>
      <c r="CW379" s="114"/>
      <c r="CX379" s="114"/>
      <c r="CY379" s="114"/>
      <c r="CZ379" s="114"/>
      <c r="DA379" s="114"/>
      <c r="DB379" s="114"/>
      <c r="DC379" s="114"/>
      <c r="DD379" s="114"/>
      <c r="DE379" s="114"/>
      <c r="DF379" s="114"/>
      <c r="DG379" s="114"/>
      <c r="DH379" s="114"/>
      <c r="DI379" s="114"/>
      <c r="DJ379" s="114"/>
      <c r="DK379" s="114"/>
      <c r="DL379" s="114"/>
      <c r="DM379" s="114"/>
      <c r="DN379" s="114"/>
      <c r="DO379" s="114"/>
      <c r="DP379" s="114"/>
      <c r="DQ379" s="114"/>
      <c r="DR379" s="114"/>
      <c r="DS379" s="114"/>
      <c r="DT379" s="114"/>
      <c r="DU379" s="114"/>
      <c r="DV379" s="114"/>
      <c r="DW379" s="114"/>
      <c r="DX379" s="114"/>
      <c r="DY379" s="114"/>
      <c r="DZ379" s="114"/>
      <c r="EA379" s="114"/>
      <c r="EB379" s="114"/>
      <c r="EC379" s="114"/>
      <c r="ED379" s="114"/>
      <c r="EE379" s="114"/>
      <c r="EF379" s="114"/>
      <c r="EG379" s="114"/>
      <c r="EH379" s="114"/>
      <c r="EI379" s="114"/>
      <c r="EJ379" s="114"/>
      <c r="EK379" s="114"/>
      <c r="EL379" s="114"/>
      <c r="EM379" s="114"/>
      <c r="EN379" s="114"/>
      <c r="EO379" s="114"/>
      <c r="EP379" s="114"/>
      <c r="EQ379" s="114"/>
      <c r="ER379" s="114"/>
      <c r="ES379" s="114"/>
      <c r="ET379" s="114"/>
      <c r="EU379" s="114"/>
      <c r="EV379" s="114"/>
      <c r="EW379" s="114"/>
      <c r="EX379" s="114"/>
      <c r="EY379" s="114"/>
      <c r="EZ379" s="114"/>
      <c r="FA379" s="114"/>
      <c r="FB379" s="114"/>
      <c r="FC379" s="114"/>
      <c r="FD379" s="114"/>
      <c r="FE379" s="114"/>
      <c r="FF379" s="114"/>
      <c r="FG379" s="114"/>
      <c r="FH379" s="114"/>
      <c r="FI379" s="114"/>
      <c r="FJ379" s="114"/>
      <c r="FK379" s="114"/>
      <c r="FL379" s="114"/>
      <c r="FM379" s="114"/>
      <c r="FN379" s="114"/>
      <c r="FO379" s="114"/>
      <c r="FP379" s="114"/>
      <c r="FQ379" s="114"/>
      <c r="FR379" s="114"/>
      <c r="FS379" s="114"/>
      <c r="FT379" s="114"/>
      <c r="FU379" s="114"/>
      <c r="FV379" s="114"/>
      <c r="FW379" s="114"/>
      <c r="FX379" s="114"/>
      <c r="FY379" s="114"/>
      <c r="FZ379" s="114"/>
      <c r="GA379" s="114"/>
      <c r="GB379" s="114"/>
      <c r="GC379" s="114"/>
      <c r="GD379" s="114"/>
      <c r="GE379" s="114"/>
      <c r="GF379" s="114"/>
      <c r="GG379" s="114"/>
      <c r="GH379" s="114"/>
      <c r="GI379" s="114"/>
      <c r="GJ379" s="114"/>
      <c r="GK379" s="114"/>
      <c r="GL379" s="114"/>
      <c r="GM379" s="114"/>
      <c r="GN379" s="114"/>
      <c r="GO379" s="114"/>
      <c r="GP379" s="114"/>
      <c r="GQ379" s="114"/>
      <c r="GR379" s="114"/>
      <c r="GS379" s="114"/>
      <c r="GT379" s="114"/>
      <c r="GU379" s="114"/>
      <c r="GV379" s="114"/>
      <c r="GW379" s="114"/>
      <c r="GX379" s="114"/>
      <c r="GY379" s="114"/>
      <c r="GZ379" s="114"/>
      <c r="HA379" s="114"/>
      <c r="HB379" s="114"/>
      <c r="HC379" s="114"/>
      <c r="HD379" s="114"/>
      <c r="HE379" s="114"/>
      <c r="HF379" s="114"/>
      <c r="HG379" s="114"/>
      <c r="HH379" s="114"/>
      <c r="HI379" s="114"/>
      <c r="HJ379" s="114"/>
      <c r="HK379" s="114"/>
      <c r="HL379" s="114"/>
      <c r="HM379" s="114"/>
      <c r="HN379" s="114"/>
      <c r="HO379" s="114"/>
      <c r="HP379" s="114"/>
      <c r="HQ379" s="114"/>
      <c r="HR379" s="114"/>
      <c r="HS379" s="114"/>
      <c r="HT379" s="114"/>
      <c r="HU379" s="114"/>
      <c r="HV379" s="114"/>
      <c r="HW379" s="114"/>
      <c r="HX379" s="114"/>
      <c r="HY379" s="114"/>
      <c r="HZ379" s="114"/>
      <c r="IA379" s="114"/>
      <c r="IB379" s="114"/>
      <c r="IC379" s="114"/>
      <c r="ID379" s="114"/>
      <c r="IE379" s="114"/>
      <c r="IF379" s="114"/>
      <c r="IG379" s="114"/>
      <c r="IH379" s="114"/>
      <c r="II379" s="114"/>
      <c r="IJ379" s="114"/>
      <c r="IK379" s="114"/>
      <c r="IL379" s="114"/>
      <c r="IM379" s="114"/>
      <c r="IN379" s="114"/>
      <c r="IO379" s="114"/>
      <c r="IP379" s="114"/>
      <c r="IQ379" s="114"/>
      <c r="IR379" s="114"/>
      <c r="IS379" s="114"/>
      <c r="IT379" s="114"/>
      <c r="IU379" s="114"/>
    </row>
    <row r="380" spans="1:255" s="183" customFormat="1" ht="15" customHeight="1" x14ac:dyDescent="0.25">
      <c r="A380" s="294">
        <v>51383</v>
      </c>
      <c r="B380" s="309" t="s">
        <v>403</v>
      </c>
      <c r="C380" s="236" t="s">
        <v>38</v>
      </c>
      <c r="D380" s="306">
        <v>37298</v>
      </c>
      <c r="E380" s="184" t="s">
        <v>39</v>
      </c>
      <c r="F380" s="343" t="str">
        <f>VLOOKUP('Qualifies DC France 2024'!A380,Présélections!A:J,3,FALSE)</f>
        <v>THOMAS Maximilien</v>
      </c>
      <c r="G380" s="301" t="s">
        <v>1711</v>
      </c>
      <c r="H380" s="307" t="s">
        <v>1712</v>
      </c>
      <c r="I380" s="230">
        <v>77.95</v>
      </c>
      <c r="J380" s="186" t="s">
        <v>47</v>
      </c>
      <c r="K380" s="234">
        <v>0.51888400000000001</v>
      </c>
      <c r="L380" s="230">
        <v>50</v>
      </c>
      <c r="M380" s="209">
        <v>140</v>
      </c>
      <c r="N380" s="217">
        <v>145</v>
      </c>
      <c r="O380" s="217">
        <v>145</v>
      </c>
      <c r="P380" s="219">
        <v>140</v>
      </c>
      <c r="Q380" s="211"/>
      <c r="R380" s="212">
        <v>72.64376</v>
      </c>
      <c r="S380" s="192" t="s">
        <v>34</v>
      </c>
      <c r="T380" s="192" t="s">
        <v>35</v>
      </c>
      <c r="U380" s="193" t="s">
        <v>400</v>
      </c>
      <c r="V380" s="194">
        <v>45276</v>
      </c>
      <c r="W380" s="214" t="s">
        <v>39</v>
      </c>
      <c r="X380" s="213" t="s">
        <v>34</v>
      </c>
      <c r="Y380" s="140" t="s">
        <v>1495</v>
      </c>
      <c r="Z380" s="140" t="s">
        <v>1494</v>
      </c>
      <c r="AA380" s="114"/>
      <c r="AB380" s="114"/>
    </row>
    <row r="381" spans="1:255" s="183" customFormat="1" ht="20.100000000000001" customHeight="1" x14ac:dyDescent="0.25">
      <c r="A381" s="32">
        <v>44157</v>
      </c>
      <c r="B381" s="197" t="s">
        <v>1090</v>
      </c>
      <c r="C381" s="34" t="s">
        <v>38</v>
      </c>
      <c r="D381" s="200">
        <v>37319</v>
      </c>
      <c r="E381" s="344" t="s">
        <v>39</v>
      </c>
      <c r="F381" s="343" t="str">
        <f>VLOOKUP('Qualifies DC France 2024'!A381,Présélections!A:J,3,FALSE)</f>
        <v>ROBERT Thomas</v>
      </c>
      <c r="G381" s="93" t="s">
        <v>1165</v>
      </c>
      <c r="H381" s="201" t="s">
        <v>642</v>
      </c>
      <c r="I381" s="32">
        <v>82.48</v>
      </c>
      <c r="J381" s="291" t="s">
        <v>47</v>
      </c>
      <c r="K381" s="112">
        <v>0.503915</v>
      </c>
      <c r="L381" s="32"/>
      <c r="M381" s="155">
        <v>132.5</v>
      </c>
      <c r="N381" s="156">
        <v>140</v>
      </c>
      <c r="O381" s="162">
        <v>142.5</v>
      </c>
      <c r="P381" s="158">
        <v>140</v>
      </c>
      <c r="Q381" s="159"/>
      <c r="R381" s="172">
        <v>70.548100000000005</v>
      </c>
      <c r="S381" s="312" t="s">
        <v>34</v>
      </c>
      <c r="T381" s="312" t="s">
        <v>35</v>
      </c>
      <c r="U381" s="231" t="s">
        <v>1089</v>
      </c>
      <c r="V381" s="315">
        <v>45234</v>
      </c>
      <c r="W381" s="148" t="s">
        <v>39</v>
      </c>
      <c r="X381" s="147" t="s">
        <v>34</v>
      </c>
      <c r="Y381" s="220" t="s">
        <v>1495</v>
      </c>
      <c r="Z381" s="220" t="s">
        <v>1494</v>
      </c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114"/>
      <c r="AM381" s="114"/>
      <c r="AN381" s="114"/>
      <c r="AO381" s="114"/>
      <c r="AP381" s="114"/>
      <c r="AQ381" s="114"/>
      <c r="AR381" s="114"/>
      <c r="AS381" s="114"/>
      <c r="AT381" s="114"/>
      <c r="AU381" s="114"/>
      <c r="AV381" s="114"/>
      <c r="AW381" s="114"/>
      <c r="AX381" s="114"/>
      <c r="AY381" s="114"/>
      <c r="AZ381" s="114"/>
      <c r="BA381" s="114"/>
      <c r="BB381" s="114"/>
      <c r="BC381" s="114"/>
      <c r="BD381" s="114"/>
      <c r="BE381" s="114"/>
      <c r="BF381" s="114"/>
      <c r="BG381" s="114"/>
      <c r="BH381" s="114"/>
      <c r="BI381" s="114"/>
      <c r="BJ381" s="114"/>
      <c r="BK381" s="114"/>
      <c r="BL381" s="114"/>
      <c r="BM381" s="114"/>
      <c r="BN381" s="114"/>
      <c r="BO381" s="114"/>
      <c r="BP381" s="114"/>
      <c r="BQ381" s="114"/>
      <c r="BR381" s="114"/>
      <c r="BS381" s="114"/>
      <c r="BT381" s="114"/>
      <c r="BU381" s="114"/>
      <c r="BV381" s="114"/>
      <c r="BW381" s="114"/>
      <c r="BX381" s="114"/>
      <c r="BY381" s="114"/>
      <c r="BZ381" s="114"/>
      <c r="CA381" s="114"/>
      <c r="CB381" s="114"/>
      <c r="CC381" s="114"/>
      <c r="CD381" s="114"/>
      <c r="CE381" s="114"/>
      <c r="CF381" s="114"/>
      <c r="CG381" s="114"/>
      <c r="CH381" s="114"/>
      <c r="CI381" s="114"/>
      <c r="CJ381" s="114"/>
      <c r="CK381" s="114"/>
      <c r="CL381" s="114"/>
      <c r="CM381" s="114"/>
      <c r="CN381" s="114"/>
      <c r="CO381" s="114"/>
      <c r="CP381" s="114"/>
      <c r="CQ381" s="114"/>
      <c r="CR381" s="114"/>
      <c r="CS381" s="114"/>
      <c r="CT381" s="114"/>
      <c r="CU381" s="114"/>
      <c r="CV381" s="114"/>
      <c r="CW381" s="114"/>
      <c r="CX381" s="114"/>
      <c r="CY381" s="114"/>
      <c r="CZ381" s="114"/>
      <c r="DA381" s="114"/>
      <c r="DB381" s="114"/>
      <c r="DC381" s="114"/>
      <c r="DD381" s="114"/>
      <c r="DE381" s="114"/>
      <c r="DF381" s="114"/>
      <c r="DG381" s="114"/>
      <c r="DH381" s="114"/>
      <c r="DI381" s="114"/>
      <c r="DJ381" s="114"/>
      <c r="DK381" s="114"/>
      <c r="DL381" s="114"/>
      <c r="DM381" s="114"/>
      <c r="DN381" s="114"/>
      <c r="DO381" s="114"/>
      <c r="DP381" s="114"/>
      <c r="DQ381" s="114"/>
      <c r="DR381" s="114"/>
      <c r="DS381" s="114"/>
      <c r="DT381" s="114"/>
      <c r="DU381" s="114"/>
      <c r="DV381" s="114"/>
      <c r="DW381" s="114"/>
      <c r="DX381" s="114"/>
      <c r="DY381" s="114"/>
      <c r="DZ381" s="114"/>
      <c r="EA381" s="114"/>
      <c r="EB381" s="114"/>
      <c r="EC381" s="114"/>
      <c r="ED381" s="114"/>
      <c r="EE381" s="114"/>
      <c r="EF381" s="114"/>
      <c r="EG381" s="114"/>
      <c r="EH381" s="114"/>
      <c r="EI381" s="114"/>
      <c r="EJ381" s="114"/>
      <c r="EK381" s="114"/>
      <c r="EL381" s="114"/>
      <c r="EM381" s="114"/>
      <c r="EN381" s="114"/>
      <c r="EO381" s="114"/>
      <c r="EP381" s="114"/>
      <c r="EQ381" s="114"/>
      <c r="ER381" s="114"/>
      <c r="ES381" s="114"/>
      <c r="ET381" s="114"/>
      <c r="EU381" s="114"/>
      <c r="EV381" s="114"/>
      <c r="EW381" s="114"/>
      <c r="EX381" s="114"/>
      <c r="EY381" s="114"/>
      <c r="EZ381" s="114"/>
      <c r="FA381" s="114"/>
      <c r="FB381" s="114"/>
      <c r="FC381" s="114"/>
      <c r="FD381" s="114"/>
      <c r="FE381" s="114"/>
      <c r="FF381" s="114"/>
      <c r="FG381" s="114"/>
      <c r="FH381" s="114"/>
      <c r="FI381" s="114"/>
      <c r="FJ381" s="114"/>
      <c r="FK381" s="114"/>
      <c r="FL381" s="114"/>
      <c r="FM381" s="114"/>
      <c r="FN381" s="114"/>
      <c r="FO381" s="114"/>
      <c r="FP381" s="114"/>
      <c r="FQ381" s="114"/>
      <c r="FR381" s="114"/>
      <c r="FS381" s="114"/>
      <c r="FT381" s="114"/>
      <c r="FU381" s="114"/>
      <c r="FV381" s="114"/>
      <c r="FW381" s="114"/>
      <c r="FX381" s="114"/>
      <c r="FY381" s="114"/>
      <c r="FZ381" s="114"/>
      <c r="GA381" s="114"/>
      <c r="GB381" s="114"/>
      <c r="GC381" s="114"/>
      <c r="GD381" s="114"/>
      <c r="GE381" s="114"/>
      <c r="GF381" s="114"/>
      <c r="GG381" s="114"/>
      <c r="GH381" s="114"/>
      <c r="GI381" s="114"/>
      <c r="GJ381" s="114"/>
      <c r="GK381" s="114"/>
      <c r="GL381" s="114"/>
      <c r="GM381" s="114"/>
      <c r="GN381" s="114"/>
      <c r="GO381" s="114"/>
      <c r="GP381" s="114"/>
      <c r="GQ381" s="114"/>
      <c r="GR381" s="114"/>
      <c r="GS381" s="114"/>
      <c r="GT381" s="114"/>
      <c r="GU381" s="114"/>
      <c r="GV381" s="114"/>
      <c r="GW381" s="114"/>
      <c r="GX381" s="114"/>
      <c r="GY381" s="114"/>
      <c r="GZ381" s="114"/>
      <c r="HA381" s="114"/>
      <c r="HB381" s="114"/>
      <c r="HC381" s="114"/>
      <c r="HD381" s="114"/>
      <c r="HE381" s="114"/>
      <c r="HF381" s="114"/>
      <c r="HG381" s="114"/>
      <c r="HH381" s="114"/>
      <c r="HI381" s="114"/>
      <c r="HJ381" s="114"/>
      <c r="HK381" s="114"/>
      <c r="HL381" s="114"/>
      <c r="HM381" s="114"/>
      <c r="HN381" s="114"/>
      <c r="HO381" s="114"/>
      <c r="HP381" s="114"/>
      <c r="HQ381" s="114"/>
      <c r="HR381" s="114"/>
      <c r="HS381" s="114"/>
      <c r="HT381" s="114"/>
      <c r="HU381" s="114"/>
      <c r="HV381" s="114"/>
      <c r="HW381" s="114"/>
      <c r="HX381" s="114"/>
      <c r="HY381" s="114"/>
      <c r="HZ381" s="114"/>
      <c r="IA381" s="114"/>
      <c r="IB381" s="114"/>
      <c r="IC381" s="114"/>
      <c r="ID381" s="114"/>
      <c r="IE381" s="114"/>
      <c r="IF381" s="114"/>
      <c r="IG381" s="114"/>
      <c r="IH381" s="114"/>
      <c r="II381" s="114"/>
      <c r="IJ381" s="114"/>
      <c r="IK381" s="114"/>
      <c r="IL381" s="114"/>
      <c r="IM381" s="114"/>
      <c r="IN381" s="114"/>
      <c r="IO381" s="114"/>
      <c r="IP381" s="114"/>
      <c r="IQ381" s="114"/>
      <c r="IR381" s="114"/>
      <c r="IS381" s="114"/>
      <c r="IT381" s="114"/>
      <c r="IU381" s="114"/>
    </row>
    <row r="382" spans="1:255" s="183" customFormat="1" ht="20.100000000000001" customHeight="1" x14ac:dyDescent="0.25">
      <c r="A382" s="32">
        <v>46998</v>
      </c>
      <c r="B382" s="197" t="s">
        <v>325</v>
      </c>
      <c r="C382" s="34" t="s">
        <v>38</v>
      </c>
      <c r="D382" s="200">
        <v>38471</v>
      </c>
      <c r="E382" s="344" t="s">
        <v>39</v>
      </c>
      <c r="F382" s="343" t="str">
        <f>VLOOKUP('Qualifies DC France 2024'!A382,Présélections!A:J,3,FALSE)</f>
        <v>LE ROUZO Sacha</v>
      </c>
      <c r="G382" s="93" t="s">
        <v>1258</v>
      </c>
      <c r="H382" s="201" t="s">
        <v>1259</v>
      </c>
      <c r="I382" s="32">
        <v>81.55</v>
      </c>
      <c r="J382" s="291" t="s">
        <v>47</v>
      </c>
      <c r="K382" s="112">
        <v>0.50686200000000003</v>
      </c>
      <c r="L382" s="32"/>
      <c r="M382" s="155">
        <v>125</v>
      </c>
      <c r="N382" s="161">
        <v>132.5</v>
      </c>
      <c r="O382" s="161">
        <v>140</v>
      </c>
      <c r="P382" s="158">
        <v>140</v>
      </c>
      <c r="Q382" s="159"/>
      <c r="R382" s="172">
        <v>70.960680000000011</v>
      </c>
      <c r="S382" s="312" t="s">
        <v>34</v>
      </c>
      <c r="T382" s="312" t="s">
        <v>35</v>
      </c>
      <c r="U382" s="231" t="s">
        <v>321</v>
      </c>
      <c r="V382" s="315">
        <v>45234</v>
      </c>
      <c r="W382" s="148" t="s">
        <v>39</v>
      </c>
      <c r="X382" s="147" t="s">
        <v>34</v>
      </c>
      <c r="Y382" s="220" t="s">
        <v>1495</v>
      </c>
      <c r="Z382" s="220" t="s">
        <v>1494</v>
      </c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</row>
    <row r="383" spans="1:255" s="183" customFormat="1" ht="15" customHeight="1" x14ac:dyDescent="0.25">
      <c r="A383" s="294">
        <v>52218</v>
      </c>
      <c r="B383" s="309" t="s">
        <v>246</v>
      </c>
      <c r="C383" s="236" t="s">
        <v>38</v>
      </c>
      <c r="D383" s="306">
        <v>36909</v>
      </c>
      <c r="E383" s="184" t="s">
        <v>39</v>
      </c>
      <c r="F383" s="343" t="str">
        <f>VLOOKUP('Qualifies DC France 2024'!A383,Présélections!A:J,3,FALSE)</f>
        <v>GIMENO Léo</v>
      </c>
      <c r="G383" s="292" t="s">
        <v>1771</v>
      </c>
      <c r="H383" s="308" t="s">
        <v>1772</v>
      </c>
      <c r="I383" s="230">
        <v>82.8</v>
      </c>
      <c r="J383" s="186" t="s">
        <v>47</v>
      </c>
      <c r="K383" s="234">
        <v>0.502915</v>
      </c>
      <c r="L383" s="230">
        <v>28</v>
      </c>
      <c r="M383" s="209">
        <v>125</v>
      </c>
      <c r="N383" s="210">
        <v>132.5</v>
      </c>
      <c r="O383" s="210">
        <v>140</v>
      </c>
      <c r="P383" s="219">
        <v>140</v>
      </c>
      <c r="Q383" s="211"/>
      <c r="R383" s="212">
        <v>70.408100000000005</v>
      </c>
      <c r="S383" s="192" t="s">
        <v>34</v>
      </c>
      <c r="T383" s="192" t="s">
        <v>35</v>
      </c>
      <c r="U383" s="193" t="s">
        <v>233</v>
      </c>
      <c r="V383" s="194">
        <v>45276</v>
      </c>
      <c r="W383" s="214" t="s">
        <v>39</v>
      </c>
      <c r="X383" s="213" t="s">
        <v>34</v>
      </c>
      <c r="Y383" s="140" t="s">
        <v>1495</v>
      </c>
      <c r="Z383" s="140" t="s">
        <v>1494</v>
      </c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114"/>
      <c r="AM383" s="114"/>
      <c r="AN383" s="114"/>
      <c r="AO383" s="114"/>
      <c r="AP383" s="114"/>
      <c r="AQ383" s="114"/>
      <c r="AR383" s="114"/>
      <c r="AS383" s="114"/>
      <c r="AT383" s="114"/>
      <c r="AU383" s="114"/>
      <c r="AV383" s="114"/>
      <c r="AW383" s="114"/>
      <c r="AX383" s="114"/>
      <c r="AY383" s="114"/>
      <c r="AZ383" s="114"/>
      <c r="BA383" s="114"/>
      <c r="BB383" s="114"/>
      <c r="BC383" s="114"/>
      <c r="BD383" s="114"/>
      <c r="BE383" s="114"/>
      <c r="BF383" s="114"/>
      <c r="BG383" s="114"/>
      <c r="BH383" s="114"/>
      <c r="BI383" s="114"/>
      <c r="BJ383" s="114"/>
      <c r="BK383" s="114"/>
      <c r="BL383" s="114"/>
      <c r="BM383" s="114"/>
      <c r="BN383" s="114"/>
      <c r="BO383" s="114"/>
      <c r="BP383" s="114"/>
      <c r="BQ383" s="114"/>
      <c r="BR383" s="114"/>
      <c r="BS383" s="114"/>
      <c r="BT383" s="114"/>
      <c r="BU383" s="114"/>
      <c r="BV383" s="114"/>
      <c r="BW383" s="114"/>
      <c r="BX383" s="114"/>
      <c r="BY383" s="114"/>
      <c r="BZ383" s="114"/>
      <c r="CA383" s="114"/>
      <c r="CB383" s="114"/>
      <c r="CC383" s="114"/>
      <c r="CD383" s="114"/>
      <c r="CE383" s="114"/>
      <c r="CF383" s="114"/>
      <c r="CG383" s="114"/>
      <c r="CH383" s="114"/>
      <c r="CI383" s="114"/>
      <c r="CJ383" s="114"/>
      <c r="CK383" s="114"/>
      <c r="CL383" s="114"/>
      <c r="CM383" s="114"/>
      <c r="CN383" s="114"/>
      <c r="CO383" s="114"/>
      <c r="CP383" s="114"/>
      <c r="CQ383" s="114"/>
      <c r="CR383" s="114"/>
      <c r="CS383" s="114"/>
      <c r="CT383" s="114"/>
      <c r="CU383" s="114"/>
      <c r="CV383" s="114"/>
      <c r="CW383" s="114"/>
      <c r="CX383" s="114"/>
      <c r="CY383" s="114"/>
      <c r="CZ383" s="114"/>
      <c r="DA383" s="114"/>
      <c r="DB383" s="114"/>
      <c r="DC383" s="114"/>
      <c r="DD383" s="114"/>
      <c r="DE383" s="114"/>
      <c r="DF383" s="114"/>
      <c r="DG383" s="114"/>
      <c r="DH383" s="114"/>
      <c r="DI383" s="114"/>
      <c r="DJ383" s="114"/>
      <c r="DK383" s="114"/>
      <c r="DL383" s="114"/>
      <c r="DM383" s="114"/>
      <c r="DN383" s="114"/>
      <c r="DO383" s="114"/>
      <c r="DP383" s="114"/>
      <c r="DQ383" s="114"/>
      <c r="DR383" s="114"/>
      <c r="DS383" s="114"/>
      <c r="DT383" s="114"/>
      <c r="DU383" s="114"/>
      <c r="DV383" s="114"/>
      <c r="DW383" s="114"/>
      <c r="DX383" s="114"/>
      <c r="DY383" s="114"/>
      <c r="DZ383" s="114"/>
      <c r="EA383" s="114"/>
      <c r="EB383" s="114"/>
      <c r="EC383" s="114"/>
      <c r="ED383" s="114"/>
      <c r="EE383" s="114"/>
      <c r="EF383" s="114"/>
      <c r="EG383" s="114"/>
      <c r="EH383" s="114"/>
      <c r="EI383" s="114"/>
      <c r="EJ383" s="114"/>
      <c r="EK383" s="114"/>
      <c r="EL383" s="114"/>
      <c r="EM383" s="114"/>
      <c r="EN383" s="114"/>
      <c r="EO383" s="114"/>
      <c r="EP383" s="114"/>
      <c r="EQ383" s="114"/>
      <c r="ER383" s="114"/>
      <c r="ES383" s="114"/>
      <c r="ET383" s="114"/>
      <c r="EU383" s="114"/>
      <c r="EV383" s="114"/>
      <c r="EW383" s="114"/>
      <c r="EX383" s="114"/>
      <c r="EY383" s="114"/>
      <c r="EZ383" s="114"/>
      <c r="FA383" s="114"/>
      <c r="FB383" s="114"/>
      <c r="FC383" s="114"/>
      <c r="FD383" s="114"/>
      <c r="FE383" s="114"/>
      <c r="FF383" s="114"/>
      <c r="FG383" s="114"/>
      <c r="FH383" s="114"/>
      <c r="FI383" s="114"/>
      <c r="FJ383" s="114"/>
      <c r="FK383" s="114"/>
      <c r="FL383" s="114"/>
      <c r="FM383" s="114"/>
      <c r="FN383" s="114"/>
      <c r="FO383" s="114"/>
      <c r="FP383" s="114"/>
      <c r="FQ383" s="114"/>
      <c r="FR383" s="114"/>
      <c r="FS383" s="114"/>
      <c r="FT383" s="114"/>
      <c r="FU383" s="114"/>
      <c r="FV383" s="114"/>
      <c r="FW383" s="114"/>
      <c r="FX383" s="114"/>
      <c r="FY383" s="114"/>
      <c r="FZ383" s="114"/>
      <c r="GA383" s="114"/>
      <c r="GB383" s="114"/>
      <c r="GC383" s="114"/>
      <c r="GD383" s="114"/>
      <c r="GE383" s="114"/>
      <c r="GF383" s="114"/>
      <c r="GG383" s="114"/>
      <c r="GH383" s="114"/>
      <c r="GI383" s="114"/>
      <c r="GJ383" s="114"/>
      <c r="GK383" s="114"/>
      <c r="GL383" s="114"/>
      <c r="GM383" s="114"/>
      <c r="GN383" s="114"/>
      <c r="GO383" s="114"/>
      <c r="GP383" s="114"/>
      <c r="GQ383" s="114"/>
      <c r="GR383" s="114"/>
      <c r="GS383" s="114"/>
      <c r="GT383" s="114"/>
      <c r="GU383" s="114"/>
      <c r="GV383" s="114"/>
      <c r="GW383" s="114"/>
      <c r="GX383" s="114"/>
      <c r="GY383" s="114"/>
      <c r="GZ383" s="114"/>
      <c r="HA383" s="114"/>
      <c r="HB383" s="114"/>
      <c r="HC383" s="114"/>
      <c r="HD383" s="114"/>
      <c r="HE383" s="114"/>
      <c r="HF383" s="114"/>
      <c r="HG383" s="114"/>
      <c r="HH383" s="114"/>
      <c r="HI383" s="114"/>
      <c r="HJ383" s="114"/>
      <c r="HK383" s="114"/>
      <c r="HL383" s="114"/>
      <c r="HM383" s="114"/>
      <c r="HN383" s="114"/>
      <c r="HO383" s="114"/>
      <c r="HP383" s="114"/>
      <c r="HQ383" s="114"/>
      <c r="HR383" s="114"/>
      <c r="HS383" s="114"/>
      <c r="HT383" s="114"/>
      <c r="HU383" s="114"/>
      <c r="HV383" s="114"/>
      <c r="HW383" s="114"/>
      <c r="HX383" s="114"/>
      <c r="HY383" s="114"/>
      <c r="HZ383" s="114"/>
      <c r="IA383" s="114"/>
      <c r="IB383" s="114"/>
      <c r="IC383" s="114"/>
      <c r="ID383" s="114"/>
      <c r="IE383" s="114"/>
      <c r="IF383" s="114"/>
      <c r="IG383" s="114"/>
      <c r="IH383" s="114"/>
      <c r="II383" s="114"/>
      <c r="IJ383" s="114"/>
      <c r="IK383" s="114"/>
      <c r="IL383" s="114"/>
      <c r="IM383" s="114"/>
      <c r="IN383" s="114"/>
      <c r="IO383" s="114"/>
      <c r="IP383" s="114"/>
      <c r="IQ383" s="114"/>
      <c r="IR383" s="114"/>
      <c r="IS383" s="114"/>
      <c r="IT383" s="114"/>
      <c r="IU383" s="114"/>
    </row>
    <row r="384" spans="1:255" s="183" customFormat="1" ht="15" customHeight="1" x14ac:dyDescent="0.25">
      <c r="A384" s="297">
        <v>46387</v>
      </c>
      <c r="B384" s="267" t="s">
        <v>616</v>
      </c>
      <c r="C384" s="236" t="s">
        <v>38</v>
      </c>
      <c r="D384" s="304">
        <v>38613</v>
      </c>
      <c r="E384" s="184" t="s">
        <v>39</v>
      </c>
      <c r="F384" s="343" t="str">
        <f>VLOOKUP('Qualifies DC France 2024'!A384,Présélections!A:J,3,FALSE)</f>
        <v>DUPRAT Romain</v>
      </c>
      <c r="G384" s="299" t="s">
        <v>617</v>
      </c>
      <c r="H384" s="305" t="s">
        <v>204</v>
      </c>
      <c r="I384" s="230">
        <v>81.8</v>
      </c>
      <c r="J384" s="186" t="s">
        <v>47</v>
      </c>
      <c r="K384" s="234">
        <v>0.50606400000000007</v>
      </c>
      <c r="L384" s="230">
        <v>35</v>
      </c>
      <c r="M384" s="209">
        <v>125</v>
      </c>
      <c r="N384" s="215">
        <v>132.5</v>
      </c>
      <c r="O384" s="215">
        <v>140</v>
      </c>
      <c r="P384" s="219">
        <v>140</v>
      </c>
      <c r="Q384" s="211"/>
      <c r="R384" s="212">
        <v>70.848960000000005</v>
      </c>
      <c r="S384" s="192" t="s">
        <v>34</v>
      </c>
      <c r="T384" s="192" t="s">
        <v>35</v>
      </c>
      <c r="U384" s="193" t="s">
        <v>36</v>
      </c>
      <c r="V384" s="194">
        <v>45276</v>
      </c>
      <c r="W384" s="214" t="s">
        <v>39</v>
      </c>
      <c r="X384" s="213" t="s">
        <v>34</v>
      </c>
      <c r="Y384" s="140" t="s">
        <v>1495</v>
      </c>
      <c r="Z384" s="140" t="s">
        <v>1494</v>
      </c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  <c r="AT384" s="114"/>
      <c r="AU384" s="114"/>
      <c r="AV384" s="114"/>
      <c r="AW384" s="114"/>
      <c r="AX384" s="114"/>
      <c r="AY384" s="114"/>
      <c r="AZ384" s="114"/>
      <c r="BA384" s="114"/>
      <c r="BB384" s="114"/>
      <c r="BC384" s="114"/>
      <c r="BD384" s="114"/>
      <c r="BE384" s="114"/>
      <c r="BF384" s="114"/>
      <c r="BG384" s="114"/>
      <c r="BH384" s="114"/>
      <c r="BI384" s="114"/>
      <c r="BJ384" s="114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4"/>
      <c r="BW384" s="114"/>
      <c r="BX384" s="114"/>
      <c r="BY384" s="114"/>
      <c r="BZ384" s="114"/>
      <c r="CA384" s="114"/>
      <c r="CB384" s="114"/>
      <c r="CC384" s="114"/>
      <c r="CD384" s="114"/>
      <c r="CE384" s="114"/>
      <c r="CF384" s="114"/>
      <c r="CG384" s="114"/>
      <c r="CH384" s="114"/>
      <c r="CI384" s="114"/>
      <c r="CJ384" s="114"/>
      <c r="CK384" s="114"/>
      <c r="CL384" s="114"/>
      <c r="CM384" s="114"/>
      <c r="CN384" s="114"/>
      <c r="CO384" s="114"/>
      <c r="CP384" s="114"/>
      <c r="CQ384" s="114"/>
      <c r="CR384" s="114"/>
      <c r="CS384" s="114"/>
      <c r="CT384" s="114"/>
      <c r="CU384" s="114"/>
      <c r="CV384" s="114"/>
      <c r="CW384" s="114"/>
      <c r="CX384" s="114"/>
      <c r="CY384" s="114"/>
      <c r="CZ384" s="114"/>
      <c r="DA384" s="114"/>
      <c r="DB384" s="114"/>
      <c r="DC384" s="114"/>
      <c r="DD384" s="114"/>
      <c r="DE384" s="114"/>
      <c r="DF384" s="114"/>
      <c r="DG384" s="114"/>
      <c r="DH384" s="114"/>
      <c r="DI384" s="114"/>
      <c r="DJ384" s="114"/>
      <c r="DK384" s="114"/>
      <c r="DL384" s="114"/>
      <c r="DM384" s="114"/>
      <c r="DN384" s="114"/>
      <c r="DO384" s="114"/>
      <c r="DP384" s="114"/>
      <c r="DQ384" s="114"/>
      <c r="DR384" s="114"/>
      <c r="DS384" s="114"/>
      <c r="DT384" s="114"/>
      <c r="DU384" s="114"/>
      <c r="DV384" s="114"/>
      <c r="DW384" s="114"/>
      <c r="DX384" s="114"/>
      <c r="DY384" s="114"/>
      <c r="DZ384" s="114"/>
      <c r="EA384" s="114"/>
      <c r="EB384" s="114"/>
      <c r="EC384" s="114"/>
      <c r="ED384" s="114"/>
      <c r="EE384" s="114"/>
      <c r="EF384" s="114"/>
      <c r="EG384" s="114"/>
      <c r="EH384" s="114"/>
      <c r="EI384" s="114"/>
      <c r="EJ384" s="114"/>
      <c r="EK384" s="114"/>
      <c r="EL384" s="114"/>
      <c r="EM384" s="114"/>
      <c r="EN384" s="114"/>
      <c r="EO384" s="114"/>
      <c r="EP384" s="114"/>
      <c r="EQ384" s="114"/>
      <c r="ER384" s="114"/>
      <c r="ES384" s="114"/>
      <c r="ET384" s="114"/>
      <c r="EU384" s="114"/>
      <c r="EV384" s="114"/>
      <c r="EW384" s="114"/>
      <c r="EX384" s="114"/>
      <c r="EY384" s="114"/>
      <c r="EZ384" s="114"/>
      <c r="FA384" s="114"/>
      <c r="FB384" s="114"/>
      <c r="FC384" s="114"/>
      <c r="FD384" s="114"/>
      <c r="FE384" s="114"/>
      <c r="FF384" s="114"/>
      <c r="FG384" s="114"/>
      <c r="FH384" s="114"/>
      <c r="FI384" s="114"/>
      <c r="FJ384" s="114"/>
      <c r="FK384" s="114"/>
      <c r="FL384" s="114"/>
      <c r="FM384" s="114"/>
      <c r="FN384" s="114"/>
      <c r="FO384" s="114"/>
      <c r="FP384" s="114"/>
      <c r="FQ384" s="114"/>
      <c r="FR384" s="114"/>
      <c r="FS384" s="114"/>
      <c r="FT384" s="114"/>
      <c r="FU384" s="114"/>
      <c r="FV384" s="114"/>
      <c r="FW384" s="114"/>
      <c r="FX384" s="114"/>
      <c r="FY384" s="114"/>
      <c r="FZ384" s="114"/>
      <c r="GA384" s="114"/>
      <c r="GB384" s="114"/>
      <c r="GC384" s="114"/>
      <c r="GD384" s="114"/>
      <c r="GE384" s="114"/>
      <c r="GF384" s="114"/>
      <c r="GG384" s="114"/>
      <c r="GH384" s="114"/>
      <c r="GI384" s="114"/>
      <c r="GJ384" s="114"/>
      <c r="GK384" s="114"/>
      <c r="GL384" s="114"/>
      <c r="GM384" s="114"/>
      <c r="GN384" s="114"/>
      <c r="GO384" s="114"/>
      <c r="GP384" s="114"/>
      <c r="GQ384" s="114"/>
      <c r="GR384" s="114"/>
      <c r="GS384" s="114"/>
      <c r="GT384" s="114"/>
      <c r="GU384" s="114"/>
      <c r="GV384" s="114"/>
      <c r="GW384" s="114"/>
      <c r="GX384" s="114"/>
      <c r="GY384" s="114"/>
      <c r="GZ384" s="114"/>
      <c r="HA384" s="114"/>
      <c r="HB384" s="114"/>
      <c r="HC384" s="114"/>
      <c r="HD384" s="114"/>
      <c r="HE384" s="114"/>
      <c r="HF384" s="114"/>
      <c r="HG384" s="114"/>
      <c r="HH384" s="114"/>
      <c r="HI384" s="114"/>
      <c r="HJ384" s="114"/>
      <c r="HK384" s="114"/>
      <c r="HL384" s="114"/>
      <c r="HM384" s="114"/>
      <c r="HN384" s="114"/>
      <c r="HO384" s="114"/>
      <c r="HP384" s="114"/>
      <c r="HQ384" s="114"/>
      <c r="HR384" s="114"/>
      <c r="HS384" s="114"/>
      <c r="HT384" s="114"/>
      <c r="HU384" s="114"/>
      <c r="HV384" s="114"/>
      <c r="HW384" s="114"/>
      <c r="HX384" s="114"/>
      <c r="HY384" s="114"/>
      <c r="HZ384" s="114"/>
      <c r="IA384" s="114"/>
      <c r="IB384" s="114"/>
      <c r="IC384" s="114"/>
      <c r="ID384" s="114"/>
      <c r="IE384" s="114"/>
      <c r="IF384" s="114"/>
      <c r="IG384" s="114"/>
      <c r="IH384" s="114"/>
      <c r="II384" s="114"/>
      <c r="IJ384" s="114"/>
      <c r="IK384" s="114"/>
      <c r="IL384" s="114"/>
      <c r="IM384" s="114"/>
      <c r="IN384" s="114"/>
      <c r="IO384" s="114"/>
      <c r="IP384" s="114"/>
      <c r="IQ384" s="114"/>
      <c r="IR384" s="114"/>
      <c r="IS384" s="114"/>
      <c r="IT384" s="114"/>
      <c r="IU384" s="114"/>
    </row>
    <row r="385" spans="1:255" s="183" customFormat="1" ht="20.100000000000001" customHeight="1" x14ac:dyDescent="0.25">
      <c r="A385" s="32">
        <v>28977</v>
      </c>
      <c r="B385" s="197" t="s">
        <v>781</v>
      </c>
      <c r="C385" s="34" t="s">
        <v>38</v>
      </c>
      <c r="D385" s="353">
        <v>37757</v>
      </c>
      <c r="E385" s="344" t="s">
        <v>39</v>
      </c>
      <c r="F385" s="343" t="str">
        <f>VLOOKUP('Qualifies DC France 2024'!A385,Présélections!A:J,3,FALSE)</f>
        <v>CARLIER LOUIS</v>
      </c>
      <c r="G385" s="93" t="s">
        <v>539</v>
      </c>
      <c r="H385" s="201" t="s">
        <v>622</v>
      </c>
      <c r="I385" s="32">
        <v>81.265000000000001</v>
      </c>
      <c r="J385" s="291" t="s">
        <v>47</v>
      </c>
      <c r="K385" s="112">
        <v>0.50777800000000006</v>
      </c>
      <c r="L385" s="32"/>
      <c r="M385" s="155">
        <v>135</v>
      </c>
      <c r="N385" s="161">
        <v>140</v>
      </c>
      <c r="O385" s="160">
        <v>147.5</v>
      </c>
      <c r="P385" s="158">
        <v>140</v>
      </c>
      <c r="Q385" s="159"/>
      <c r="R385" s="172">
        <v>71.088920000000002</v>
      </c>
      <c r="S385" s="312" t="s">
        <v>34</v>
      </c>
      <c r="T385" s="312" t="s">
        <v>35</v>
      </c>
      <c r="U385" s="231" t="s">
        <v>493</v>
      </c>
      <c r="V385" s="315">
        <v>45207</v>
      </c>
      <c r="W385" s="148" t="s">
        <v>39</v>
      </c>
      <c r="X385" s="147" t="s">
        <v>34</v>
      </c>
      <c r="Y385" s="220" t="s">
        <v>1495</v>
      </c>
      <c r="Z385" s="220" t="s">
        <v>1494</v>
      </c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  <c r="AW385" s="114"/>
      <c r="AX385" s="114"/>
      <c r="AY385" s="114"/>
      <c r="AZ385" s="114"/>
      <c r="BA385" s="114"/>
      <c r="BB385" s="114"/>
      <c r="BC385" s="114"/>
      <c r="BD385" s="114"/>
      <c r="BE385" s="114"/>
      <c r="BF385" s="114"/>
      <c r="BG385" s="114"/>
      <c r="BH385" s="114"/>
      <c r="BI385" s="114"/>
      <c r="BJ385" s="114"/>
      <c r="BK385" s="114"/>
      <c r="BL385" s="114"/>
      <c r="BM385" s="114"/>
      <c r="BN385" s="114"/>
      <c r="BO385" s="114"/>
      <c r="BP385" s="114"/>
      <c r="BQ385" s="114"/>
      <c r="BR385" s="114"/>
      <c r="BS385" s="114"/>
      <c r="BT385" s="114"/>
      <c r="BU385" s="114"/>
      <c r="BV385" s="114"/>
      <c r="BW385" s="114"/>
      <c r="BX385" s="114"/>
      <c r="BY385" s="114"/>
      <c r="BZ385" s="114"/>
      <c r="CA385" s="114"/>
      <c r="CB385" s="114"/>
      <c r="CC385" s="114"/>
      <c r="CD385" s="114"/>
      <c r="CE385" s="114"/>
      <c r="CF385" s="114"/>
      <c r="CG385" s="114"/>
      <c r="CH385" s="114"/>
      <c r="CI385" s="114"/>
      <c r="CJ385" s="114"/>
      <c r="CK385" s="114"/>
      <c r="CL385" s="114"/>
      <c r="CM385" s="114"/>
      <c r="CN385" s="114"/>
      <c r="CO385" s="114"/>
      <c r="CP385" s="114"/>
      <c r="CQ385" s="114"/>
      <c r="CR385" s="114"/>
      <c r="CS385" s="114"/>
      <c r="CT385" s="114"/>
      <c r="CU385" s="114"/>
      <c r="CV385" s="114"/>
      <c r="CW385" s="114"/>
      <c r="CX385" s="114"/>
      <c r="CY385" s="114"/>
      <c r="CZ385" s="114"/>
      <c r="DA385" s="114"/>
      <c r="DB385" s="114"/>
      <c r="DC385" s="114"/>
      <c r="DD385" s="114"/>
      <c r="DE385" s="114"/>
      <c r="DF385" s="114"/>
      <c r="DG385" s="114"/>
      <c r="DH385" s="114"/>
      <c r="DI385" s="114"/>
      <c r="DJ385" s="114"/>
      <c r="DK385" s="114"/>
      <c r="DL385" s="114"/>
      <c r="DM385" s="114"/>
      <c r="DN385" s="114"/>
      <c r="DO385" s="114"/>
      <c r="DP385" s="114"/>
      <c r="DQ385" s="114"/>
      <c r="DR385" s="114"/>
      <c r="DS385" s="114"/>
      <c r="DT385" s="114"/>
      <c r="DU385" s="114"/>
      <c r="DV385" s="114"/>
      <c r="DW385" s="114"/>
      <c r="DX385" s="114"/>
      <c r="DY385" s="114"/>
      <c r="DZ385" s="114"/>
      <c r="EA385" s="114"/>
      <c r="EB385" s="114"/>
      <c r="EC385" s="114"/>
      <c r="ED385" s="114"/>
      <c r="EE385" s="114"/>
      <c r="EF385" s="114"/>
      <c r="EG385" s="114"/>
      <c r="EH385" s="114"/>
      <c r="EI385" s="114"/>
      <c r="EJ385" s="114"/>
      <c r="EK385" s="114"/>
      <c r="EL385" s="114"/>
      <c r="EM385" s="114"/>
      <c r="EN385" s="114"/>
      <c r="EO385" s="114"/>
      <c r="EP385" s="114"/>
      <c r="EQ385" s="114"/>
      <c r="ER385" s="114"/>
      <c r="ES385" s="114"/>
      <c r="ET385" s="114"/>
      <c r="EU385" s="114"/>
      <c r="EV385" s="114"/>
      <c r="EW385" s="114"/>
      <c r="EX385" s="114"/>
      <c r="EY385" s="114"/>
      <c r="EZ385" s="114"/>
      <c r="FA385" s="114"/>
      <c r="FB385" s="114"/>
      <c r="FC385" s="114"/>
      <c r="FD385" s="114"/>
      <c r="FE385" s="114"/>
      <c r="FF385" s="114"/>
      <c r="FG385" s="114"/>
      <c r="FH385" s="114"/>
      <c r="FI385" s="114"/>
      <c r="FJ385" s="114"/>
      <c r="FK385" s="114"/>
      <c r="FL385" s="114"/>
      <c r="FM385" s="114"/>
      <c r="FN385" s="114"/>
      <c r="FO385" s="114"/>
      <c r="FP385" s="114"/>
      <c r="FQ385" s="114"/>
      <c r="FR385" s="114"/>
      <c r="FS385" s="114"/>
      <c r="FT385" s="114"/>
      <c r="FU385" s="114"/>
      <c r="FV385" s="114"/>
      <c r="FW385" s="114"/>
      <c r="FX385" s="114"/>
      <c r="FY385" s="114"/>
      <c r="FZ385" s="114"/>
      <c r="GA385" s="114"/>
      <c r="GB385" s="114"/>
      <c r="GC385" s="114"/>
      <c r="GD385" s="114"/>
      <c r="GE385" s="114"/>
      <c r="GF385" s="114"/>
      <c r="GG385" s="114"/>
      <c r="GH385" s="114"/>
      <c r="GI385" s="114"/>
      <c r="GJ385" s="114"/>
      <c r="GK385" s="114"/>
      <c r="GL385" s="114"/>
      <c r="GM385" s="114"/>
      <c r="GN385" s="114"/>
      <c r="GO385" s="114"/>
      <c r="GP385" s="114"/>
      <c r="GQ385" s="114"/>
      <c r="GR385" s="114"/>
      <c r="GS385" s="114"/>
      <c r="GT385" s="114"/>
      <c r="GU385" s="114"/>
      <c r="GV385" s="114"/>
      <c r="GW385" s="114"/>
      <c r="GX385" s="114"/>
      <c r="GY385" s="114"/>
      <c r="GZ385" s="114"/>
      <c r="HA385" s="114"/>
      <c r="HB385" s="114"/>
      <c r="HC385" s="114"/>
      <c r="HD385" s="114"/>
      <c r="HE385" s="114"/>
      <c r="HF385" s="114"/>
      <c r="HG385" s="114"/>
      <c r="HH385" s="114"/>
      <c r="HI385" s="114"/>
      <c r="HJ385" s="114"/>
      <c r="HK385" s="114"/>
      <c r="HL385" s="114"/>
      <c r="HM385" s="114"/>
      <c r="HN385" s="114"/>
      <c r="HO385" s="114"/>
      <c r="HP385" s="114"/>
      <c r="HQ385" s="114"/>
      <c r="HR385" s="114"/>
      <c r="HS385" s="114"/>
      <c r="HT385" s="114"/>
      <c r="HU385" s="114"/>
      <c r="HV385" s="114"/>
      <c r="HW385" s="114"/>
      <c r="HX385" s="114"/>
      <c r="HY385" s="114"/>
      <c r="HZ385" s="114"/>
      <c r="IA385" s="114"/>
      <c r="IB385" s="114"/>
      <c r="IC385" s="114"/>
      <c r="ID385" s="114"/>
      <c r="IE385" s="114"/>
      <c r="IF385" s="114"/>
      <c r="IG385" s="114"/>
      <c r="IH385" s="114"/>
      <c r="II385" s="114"/>
      <c r="IJ385" s="114"/>
      <c r="IK385" s="114"/>
      <c r="IL385" s="114"/>
      <c r="IM385" s="114"/>
      <c r="IN385" s="114"/>
      <c r="IO385" s="114"/>
      <c r="IP385" s="114"/>
      <c r="IQ385" s="114"/>
      <c r="IR385" s="114"/>
      <c r="IS385" s="114"/>
      <c r="IT385" s="114"/>
      <c r="IU385" s="114"/>
    </row>
    <row r="386" spans="1:255" s="183" customFormat="1" ht="15" customHeight="1" x14ac:dyDescent="0.25">
      <c r="A386" s="142">
        <v>47193</v>
      </c>
      <c r="B386" s="198" t="s">
        <v>697</v>
      </c>
      <c r="C386" s="34" t="s">
        <v>38</v>
      </c>
      <c r="D386" s="353">
        <v>37782</v>
      </c>
      <c r="E386" s="344" t="s">
        <v>39</v>
      </c>
      <c r="F386" s="343" t="str">
        <f>VLOOKUP('Qualifies DC France 2024'!A386,Présélections!A:J,3,FALSE)</f>
        <v>GAGNAT Corentin</v>
      </c>
      <c r="G386" s="59" t="s">
        <v>1796</v>
      </c>
      <c r="H386" s="335" t="s">
        <v>354</v>
      </c>
      <c r="I386" s="59">
        <v>82.55</v>
      </c>
      <c r="J386" s="291" t="s">
        <v>47</v>
      </c>
      <c r="K386" s="234">
        <v>0.503695</v>
      </c>
      <c r="L386" s="230">
        <v>52</v>
      </c>
      <c r="M386" s="209">
        <v>125</v>
      </c>
      <c r="N386" s="210">
        <v>132.5</v>
      </c>
      <c r="O386" s="210">
        <v>140</v>
      </c>
      <c r="P386" s="158">
        <v>140</v>
      </c>
      <c r="Q386" s="211"/>
      <c r="R386" s="212">
        <v>70.517300000000006</v>
      </c>
      <c r="S386" s="312" t="s">
        <v>34</v>
      </c>
      <c r="T386" s="312" t="s">
        <v>35</v>
      </c>
      <c r="U386" s="231" t="s">
        <v>1089</v>
      </c>
      <c r="V386" s="315">
        <v>45262</v>
      </c>
      <c r="W386" s="148" t="s">
        <v>39</v>
      </c>
      <c r="X386" s="147" t="s">
        <v>34</v>
      </c>
      <c r="Y386" s="220" t="s">
        <v>1495</v>
      </c>
      <c r="Z386" s="220" t="s">
        <v>1494</v>
      </c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</row>
    <row r="387" spans="1:255" s="183" customFormat="1" ht="15" customHeight="1" x14ac:dyDescent="0.25">
      <c r="A387" s="32">
        <v>44659</v>
      </c>
      <c r="B387" s="197" t="s">
        <v>1148</v>
      </c>
      <c r="C387" s="34" t="s">
        <v>38</v>
      </c>
      <c r="D387" s="200">
        <v>37306</v>
      </c>
      <c r="E387" s="344" t="s">
        <v>39</v>
      </c>
      <c r="F387" s="343" t="str">
        <f>VLOOKUP('Qualifies DC France 2024'!A387,Présélections!A:J,3,FALSE)</f>
        <v>TARDELLI Bruno</v>
      </c>
      <c r="G387" s="93" t="s">
        <v>1166</v>
      </c>
      <c r="H387" s="201" t="s">
        <v>432</v>
      </c>
      <c r="I387" s="32">
        <v>82.04</v>
      </c>
      <c r="J387" s="291" t="s">
        <v>47</v>
      </c>
      <c r="K387" s="112">
        <v>0.50530200000000003</v>
      </c>
      <c r="L387" s="32"/>
      <c r="M387" s="155">
        <v>137.5</v>
      </c>
      <c r="N387" s="162">
        <v>142.5</v>
      </c>
      <c r="O387" s="162">
        <v>142.5</v>
      </c>
      <c r="P387" s="158">
        <v>137.5</v>
      </c>
      <c r="Q387" s="159"/>
      <c r="R387" s="172">
        <v>69.479025000000007</v>
      </c>
      <c r="S387" s="312" t="s">
        <v>34</v>
      </c>
      <c r="T387" s="312" t="s">
        <v>43</v>
      </c>
      <c r="U387" s="231" t="s">
        <v>1089</v>
      </c>
      <c r="V387" s="315">
        <v>45234</v>
      </c>
      <c r="W387" s="148" t="s">
        <v>39</v>
      </c>
      <c r="X387" s="147" t="s">
        <v>34</v>
      </c>
      <c r="Y387" s="220" t="s">
        <v>1495</v>
      </c>
      <c r="Z387" s="220" t="s">
        <v>1494</v>
      </c>
      <c r="AA387" s="114"/>
      <c r="AB387" s="114"/>
    </row>
    <row r="388" spans="1:255" s="183" customFormat="1" ht="15" customHeight="1" x14ac:dyDescent="0.25">
      <c r="A388" s="294">
        <v>51370</v>
      </c>
      <c r="B388" s="309" t="s">
        <v>403</v>
      </c>
      <c r="C388" s="236" t="s">
        <v>38</v>
      </c>
      <c r="D388" s="306">
        <v>37743</v>
      </c>
      <c r="E388" s="184" t="s">
        <v>39</v>
      </c>
      <c r="F388" s="343" t="str">
        <f>VLOOKUP('Qualifies DC France 2024'!A388,Présélections!A:J,3,FALSE)</f>
        <v>MOUGEL Jules</v>
      </c>
      <c r="G388" s="301" t="s">
        <v>1713</v>
      </c>
      <c r="H388" s="307" t="s">
        <v>1340</v>
      </c>
      <c r="I388" s="230">
        <v>81.400000000000006</v>
      </c>
      <c r="J388" s="186" t="s">
        <v>47</v>
      </c>
      <c r="K388" s="234">
        <v>0.50734400000000002</v>
      </c>
      <c r="L388" s="230">
        <v>44</v>
      </c>
      <c r="M388" s="209">
        <v>132.5</v>
      </c>
      <c r="N388" s="210">
        <v>137.5</v>
      </c>
      <c r="O388" s="217">
        <v>140</v>
      </c>
      <c r="P388" s="219">
        <v>137.5</v>
      </c>
      <c r="Q388" s="211"/>
      <c r="R388" s="212">
        <v>69.759799999999998</v>
      </c>
      <c r="S388" s="192" t="s">
        <v>34</v>
      </c>
      <c r="T388" s="192" t="s">
        <v>43</v>
      </c>
      <c r="U388" s="193" t="s">
        <v>400</v>
      </c>
      <c r="V388" s="194">
        <v>45276</v>
      </c>
      <c r="W388" s="214" t="s">
        <v>39</v>
      </c>
      <c r="X388" s="213" t="s">
        <v>34</v>
      </c>
      <c r="Y388" s="140" t="s">
        <v>1495</v>
      </c>
      <c r="Z388" s="140" t="s">
        <v>1494</v>
      </c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/>
      <c r="AN388" s="114"/>
      <c r="AO388" s="114"/>
      <c r="AP388" s="114"/>
      <c r="AQ388" s="114"/>
      <c r="AR388" s="114"/>
      <c r="AS388" s="114"/>
      <c r="AT388" s="114"/>
      <c r="AU388" s="114"/>
      <c r="AV388" s="114"/>
      <c r="AW388" s="114"/>
      <c r="AX388" s="114"/>
      <c r="AY388" s="114"/>
      <c r="AZ388" s="114"/>
      <c r="BA388" s="114"/>
      <c r="BB388" s="114"/>
      <c r="BC388" s="114"/>
      <c r="BD388" s="114"/>
      <c r="BE388" s="114"/>
      <c r="BF388" s="114"/>
      <c r="BG388" s="114"/>
      <c r="BH388" s="114"/>
      <c r="BI388" s="114"/>
      <c r="BJ388" s="114"/>
      <c r="BK388" s="114"/>
      <c r="BL388" s="114"/>
      <c r="BM388" s="114"/>
      <c r="BN388" s="114"/>
      <c r="BO388" s="114"/>
      <c r="BP388" s="114"/>
      <c r="BQ388" s="114"/>
      <c r="BR388" s="114"/>
      <c r="BS388" s="114"/>
      <c r="BT388" s="114"/>
      <c r="BU388" s="114"/>
      <c r="BV388" s="114"/>
      <c r="BW388" s="114"/>
      <c r="BX388" s="114"/>
      <c r="BY388" s="114"/>
      <c r="BZ388" s="114"/>
      <c r="CA388" s="114"/>
      <c r="CB388" s="114"/>
      <c r="CC388" s="114"/>
      <c r="CD388" s="114"/>
      <c r="CE388" s="114"/>
      <c r="CF388" s="114"/>
      <c r="CG388" s="114"/>
      <c r="CH388" s="114"/>
      <c r="CI388" s="114"/>
      <c r="CJ388" s="114"/>
      <c r="CK388" s="114"/>
      <c r="CL388" s="114"/>
      <c r="CM388" s="114"/>
      <c r="CN388" s="114"/>
      <c r="CO388" s="114"/>
      <c r="CP388" s="114"/>
      <c r="CQ388" s="114"/>
      <c r="CR388" s="114"/>
      <c r="CS388" s="114"/>
      <c r="CT388" s="114"/>
      <c r="CU388" s="114"/>
      <c r="CV388" s="114"/>
      <c r="CW388" s="114"/>
      <c r="CX388" s="114"/>
      <c r="CY388" s="114"/>
      <c r="CZ388" s="114"/>
      <c r="DA388" s="114"/>
      <c r="DB388" s="114"/>
      <c r="DC388" s="114"/>
      <c r="DD388" s="114"/>
      <c r="DE388" s="114"/>
      <c r="DF388" s="114"/>
      <c r="DG388" s="114"/>
      <c r="DH388" s="114"/>
      <c r="DI388" s="114"/>
      <c r="DJ388" s="114"/>
      <c r="DK388" s="114"/>
      <c r="DL388" s="114"/>
      <c r="DM388" s="114"/>
      <c r="DN388" s="114"/>
      <c r="DO388" s="114"/>
      <c r="DP388" s="114"/>
      <c r="DQ388" s="114"/>
      <c r="DR388" s="114"/>
      <c r="DS388" s="114"/>
      <c r="DT388" s="114"/>
      <c r="DU388" s="114"/>
      <c r="DV388" s="114"/>
      <c r="DW388" s="114"/>
      <c r="DX388" s="114"/>
      <c r="DY388" s="114"/>
      <c r="DZ388" s="114"/>
      <c r="EA388" s="114"/>
      <c r="EB388" s="114"/>
      <c r="EC388" s="114"/>
      <c r="ED388" s="114"/>
      <c r="EE388" s="114"/>
      <c r="EF388" s="114"/>
      <c r="EG388" s="114"/>
      <c r="EH388" s="114"/>
      <c r="EI388" s="114"/>
      <c r="EJ388" s="114"/>
      <c r="EK388" s="114"/>
      <c r="EL388" s="114"/>
      <c r="EM388" s="114"/>
      <c r="EN388" s="114"/>
      <c r="EO388" s="114"/>
      <c r="EP388" s="114"/>
      <c r="EQ388" s="114"/>
      <c r="ER388" s="114"/>
      <c r="ES388" s="114"/>
      <c r="ET388" s="114"/>
      <c r="EU388" s="114"/>
      <c r="EV388" s="114"/>
      <c r="EW388" s="114"/>
      <c r="EX388" s="114"/>
      <c r="EY388" s="114"/>
      <c r="EZ388" s="114"/>
      <c r="FA388" s="114"/>
      <c r="FB388" s="114"/>
      <c r="FC388" s="114"/>
      <c r="FD388" s="114"/>
      <c r="FE388" s="114"/>
      <c r="FF388" s="114"/>
      <c r="FG388" s="114"/>
      <c r="FH388" s="114"/>
      <c r="FI388" s="114"/>
      <c r="FJ388" s="114"/>
      <c r="FK388" s="114"/>
      <c r="FL388" s="114"/>
      <c r="FM388" s="114"/>
      <c r="FN388" s="114"/>
      <c r="FO388" s="114"/>
      <c r="FP388" s="114"/>
      <c r="FQ388" s="114"/>
      <c r="FR388" s="114"/>
      <c r="FS388" s="114"/>
      <c r="FT388" s="114"/>
      <c r="FU388" s="114"/>
      <c r="FV388" s="114"/>
      <c r="FW388" s="114"/>
      <c r="FX388" s="114"/>
      <c r="FY388" s="114"/>
      <c r="FZ388" s="114"/>
      <c r="GA388" s="114"/>
      <c r="GB388" s="114"/>
      <c r="GC388" s="114"/>
      <c r="GD388" s="114"/>
      <c r="GE388" s="114"/>
      <c r="GF388" s="114"/>
      <c r="GG388" s="114"/>
      <c r="GH388" s="114"/>
      <c r="GI388" s="114"/>
      <c r="GJ388" s="114"/>
      <c r="GK388" s="114"/>
      <c r="GL388" s="114"/>
      <c r="GM388" s="114"/>
      <c r="GN388" s="114"/>
      <c r="GO388" s="114"/>
      <c r="GP388" s="114"/>
      <c r="GQ388" s="114"/>
      <c r="GR388" s="114"/>
      <c r="GS388" s="114"/>
      <c r="GT388" s="114"/>
      <c r="GU388" s="114"/>
      <c r="GV388" s="114"/>
      <c r="GW388" s="114"/>
      <c r="GX388" s="114"/>
      <c r="GY388" s="114"/>
      <c r="GZ388" s="114"/>
      <c r="HA388" s="114"/>
      <c r="HB388" s="114"/>
      <c r="HC388" s="114"/>
      <c r="HD388" s="114"/>
      <c r="HE388" s="114"/>
      <c r="HF388" s="114"/>
      <c r="HG388" s="114"/>
      <c r="HH388" s="114"/>
      <c r="HI388" s="114"/>
      <c r="HJ388" s="114"/>
      <c r="HK388" s="114"/>
      <c r="HL388" s="114"/>
      <c r="HM388" s="114"/>
      <c r="HN388" s="114"/>
      <c r="HO388" s="114"/>
      <c r="HP388" s="114"/>
      <c r="HQ388" s="114"/>
      <c r="HR388" s="114"/>
      <c r="HS388" s="114"/>
      <c r="HT388" s="114"/>
      <c r="HU388" s="114"/>
      <c r="HV388" s="114"/>
      <c r="HW388" s="114"/>
      <c r="HX388" s="114"/>
      <c r="HY388" s="114"/>
      <c r="HZ388" s="114"/>
      <c r="IA388" s="114"/>
      <c r="IB388" s="114"/>
      <c r="IC388" s="114"/>
      <c r="ID388" s="114"/>
      <c r="IE388" s="114"/>
      <c r="IF388" s="114"/>
      <c r="IG388" s="114"/>
      <c r="IH388" s="114"/>
      <c r="II388" s="114"/>
      <c r="IJ388" s="114"/>
      <c r="IK388" s="114"/>
      <c r="IL388" s="114"/>
      <c r="IM388" s="114"/>
      <c r="IN388" s="114"/>
      <c r="IO388" s="114"/>
      <c r="IP388" s="114"/>
      <c r="IQ388" s="114"/>
      <c r="IR388" s="114"/>
      <c r="IS388" s="114"/>
      <c r="IT388" s="114"/>
      <c r="IU388" s="114"/>
    </row>
    <row r="389" spans="1:255" s="183" customFormat="1" ht="15" customHeight="1" x14ac:dyDescent="0.25">
      <c r="A389" s="32">
        <v>48372</v>
      </c>
      <c r="B389" s="197" t="s">
        <v>403</v>
      </c>
      <c r="C389" s="59" t="s">
        <v>38</v>
      </c>
      <c r="D389" s="200">
        <v>37966</v>
      </c>
      <c r="E389" s="344" t="s">
        <v>39</v>
      </c>
      <c r="F389" s="343" t="str">
        <f>VLOOKUP('Qualifies DC France 2024'!A389,Présélections!A:J,3,FALSE)</f>
        <v>POTIER Axel</v>
      </c>
      <c r="G389" s="93" t="s">
        <v>1195</v>
      </c>
      <c r="H389" s="201" t="s">
        <v>1175</v>
      </c>
      <c r="I389" s="32">
        <v>81.540000000000006</v>
      </c>
      <c r="J389" s="291" t="s">
        <v>47</v>
      </c>
      <c r="K389" s="112">
        <v>0.50689400000000007</v>
      </c>
      <c r="L389" s="32"/>
      <c r="M389" s="155">
        <v>130</v>
      </c>
      <c r="N389" s="161">
        <v>135</v>
      </c>
      <c r="O389" s="160">
        <v>140</v>
      </c>
      <c r="P389" s="158">
        <v>135</v>
      </c>
      <c r="Q389" s="159"/>
      <c r="R389" s="172">
        <v>68.430690000000013</v>
      </c>
      <c r="S389" s="312" t="s">
        <v>34</v>
      </c>
      <c r="T389" s="312" t="s">
        <v>43</v>
      </c>
      <c r="U389" s="231" t="s">
        <v>400</v>
      </c>
      <c r="V389" s="315">
        <v>45234</v>
      </c>
      <c r="W389" s="148" t="s">
        <v>39</v>
      </c>
      <c r="X389" s="147" t="s">
        <v>34</v>
      </c>
      <c r="Y389" s="220" t="s">
        <v>1495</v>
      </c>
      <c r="Z389" s="220" t="s">
        <v>1494</v>
      </c>
      <c r="AA389" s="114"/>
      <c r="AB389" s="114"/>
      <c r="AC389" s="114"/>
      <c r="AD389" s="114"/>
      <c r="AE389" s="114"/>
      <c r="AF389" s="114"/>
      <c r="AG389" s="114"/>
      <c r="AH389" s="114"/>
      <c r="AI389" s="114"/>
      <c r="AJ389" s="114"/>
      <c r="AK389" s="114"/>
      <c r="AL389" s="114"/>
      <c r="AM389" s="114"/>
      <c r="AN389" s="114"/>
      <c r="AO389" s="114"/>
      <c r="AP389" s="114"/>
      <c r="AQ389" s="114"/>
      <c r="AR389" s="114"/>
      <c r="AS389" s="114"/>
      <c r="AT389" s="114"/>
      <c r="AU389" s="114"/>
      <c r="AV389" s="114"/>
      <c r="AW389" s="114"/>
      <c r="AX389" s="114"/>
      <c r="AY389" s="114"/>
      <c r="AZ389" s="114"/>
      <c r="BA389" s="114"/>
      <c r="BB389" s="114"/>
      <c r="BC389" s="114"/>
      <c r="BD389" s="114"/>
      <c r="BE389" s="114"/>
      <c r="BF389" s="114"/>
      <c r="BG389" s="114"/>
      <c r="BH389" s="114"/>
      <c r="BI389" s="114"/>
      <c r="BJ389" s="114"/>
      <c r="BK389" s="114"/>
      <c r="BL389" s="114"/>
      <c r="BM389" s="114"/>
      <c r="BN389" s="114"/>
      <c r="BO389" s="114"/>
      <c r="BP389" s="114"/>
      <c r="BQ389" s="114"/>
      <c r="BR389" s="114"/>
      <c r="BS389" s="114"/>
      <c r="BT389" s="114"/>
      <c r="BU389" s="114"/>
      <c r="BV389" s="114"/>
      <c r="BW389" s="114"/>
      <c r="BX389" s="114"/>
      <c r="BY389" s="114"/>
      <c r="BZ389" s="114"/>
      <c r="CA389" s="114"/>
      <c r="CB389" s="114"/>
      <c r="CC389" s="114"/>
      <c r="CD389" s="114"/>
      <c r="CE389" s="114"/>
      <c r="CF389" s="114"/>
      <c r="CG389" s="114"/>
      <c r="CH389" s="114"/>
      <c r="CI389" s="114"/>
      <c r="CJ389" s="114"/>
      <c r="CK389" s="114"/>
      <c r="CL389" s="114"/>
      <c r="CM389" s="114"/>
      <c r="CN389" s="114"/>
      <c r="CO389" s="114"/>
      <c r="CP389" s="114"/>
      <c r="CQ389" s="114"/>
      <c r="CR389" s="114"/>
      <c r="CS389" s="114"/>
      <c r="CT389" s="114"/>
      <c r="CU389" s="114"/>
      <c r="CV389" s="114"/>
      <c r="CW389" s="114"/>
      <c r="CX389" s="114"/>
      <c r="CY389" s="114"/>
      <c r="CZ389" s="114"/>
      <c r="DA389" s="114"/>
      <c r="DB389" s="114"/>
      <c r="DC389" s="114"/>
      <c r="DD389" s="114"/>
      <c r="DE389" s="114"/>
      <c r="DF389" s="114"/>
      <c r="DG389" s="114"/>
      <c r="DH389" s="114"/>
      <c r="DI389" s="114"/>
      <c r="DJ389" s="114"/>
      <c r="DK389" s="114"/>
      <c r="DL389" s="114"/>
      <c r="DM389" s="114"/>
      <c r="DN389" s="114"/>
      <c r="DO389" s="114"/>
      <c r="DP389" s="114"/>
      <c r="DQ389" s="114"/>
      <c r="DR389" s="114"/>
      <c r="DS389" s="114"/>
      <c r="DT389" s="114"/>
      <c r="DU389" s="114"/>
      <c r="DV389" s="114"/>
      <c r="DW389" s="114"/>
      <c r="DX389" s="114"/>
      <c r="DY389" s="114"/>
      <c r="DZ389" s="114"/>
      <c r="EA389" s="114"/>
      <c r="EB389" s="114"/>
      <c r="EC389" s="114"/>
      <c r="ED389" s="114"/>
      <c r="EE389" s="114"/>
      <c r="EF389" s="114"/>
      <c r="EG389" s="114"/>
      <c r="EH389" s="114"/>
      <c r="EI389" s="114"/>
      <c r="EJ389" s="114"/>
      <c r="EK389" s="114"/>
      <c r="EL389" s="114"/>
      <c r="EM389" s="114"/>
      <c r="EN389" s="114"/>
      <c r="EO389" s="114"/>
      <c r="EP389" s="114"/>
      <c r="EQ389" s="114"/>
      <c r="ER389" s="114"/>
      <c r="ES389" s="114"/>
      <c r="ET389" s="114"/>
      <c r="EU389" s="114"/>
      <c r="EV389" s="114"/>
      <c r="EW389" s="114"/>
      <c r="EX389" s="114"/>
      <c r="EY389" s="114"/>
      <c r="EZ389" s="114"/>
      <c r="FA389" s="114"/>
      <c r="FB389" s="114"/>
      <c r="FC389" s="114"/>
      <c r="FD389" s="114"/>
      <c r="FE389" s="114"/>
      <c r="FF389" s="114"/>
      <c r="FG389" s="114"/>
      <c r="FH389" s="114"/>
      <c r="FI389" s="114"/>
      <c r="FJ389" s="114"/>
      <c r="FK389" s="114"/>
      <c r="FL389" s="114"/>
      <c r="FM389" s="114"/>
      <c r="FN389" s="114"/>
      <c r="FO389" s="114"/>
      <c r="FP389" s="114"/>
      <c r="FQ389" s="114"/>
      <c r="FR389" s="114"/>
      <c r="FS389" s="114"/>
      <c r="FT389" s="114"/>
      <c r="FU389" s="114"/>
      <c r="FV389" s="114"/>
      <c r="FW389" s="114"/>
      <c r="FX389" s="114"/>
      <c r="FY389" s="114"/>
      <c r="FZ389" s="114"/>
      <c r="GA389" s="114"/>
      <c r="GB389" s="114"/>
      <c r="GC389" s="114"/>
      <c r="GD389" s="114"/>
      <c r="GE389" s="114"/>
      <c r="GF389" s="114"/>
      <c r="GG389" s="114"/>
      <c r="GH389" s="114"/>
      <c r="GI389" s="114"/>
      <c r="GJ389" s="114"/>
      <c r="GK389" s="114"/>
      <c r="GL389" s="114"/>
      <c r="GM389" s="114"/>
      <c r="GN389" s="114"/>
      <c r="GO389" s="114"/>
      <c r="GP389" s="114"/>
      <c r="GQ389" s="114"/>
      <c r="GR389" s="114"/>
      <c r="GS389" s="114"/>
      <c r="GT389" s="114"/>
      <c r="GU389" s="114"/>
      <c r="GV389" s="114"/>
      <c r="GW389" s="114"/>
      <c r="GX389" s="114"/>
      <c r="GY389" s="114"/>
      <c r="GZ389" s="114"/>
      <c r="HA389" s="114"/>
      <c r="HB389" s="114"/>
      <c r="HC389" s="114"/>
      <c r="HD389" s="114"/>
      <c r="HE389" s="114"/>
      <c r="HF389" s="114"/>
      <c r="HG389" s="114"/>
      <c r="HH389" s="114"/>
      <c r="HI389" s="114"/>
      <c r="HJ389" s="114"/>
      <c r="HK389" s="114"/>
      <c r="HL389" s="114"/>
      <c r="HM389" s="114"/>
      <c r="HN389" s="114"/>
      <c r="HO389" s="114"/>
      <c r="HP389" s="114"/>
      <c r="HQ389" s="114"/>
      <c r="HR389" s="114"/>
      <c r="HS389" s="114"/>
      <c r="HT389" s="114"/>
      <c r="HU389" s="114"/>
      <c r="HV389" s="114"/>
      <c r="HW389" s="114"/>
      <c r="HX389" s="114"/>
      <c r="HY389" s="114"/>
      <c r="HZ389" s="114"/>
      <c r="IA389" s="114"/>
      <c r="IB389" s="114"/>
      <c r="IC389" s="114"/>
      <c r="ID389" s="114"/>
      <c r="IE389" s="114"/>
      <c r="IF389" s="114"/>
      <c r="IG389" s="114"/>
      <c r="IH389" s="114"/>
      <c r="II389" s="114"/>
      <c r="IJ389" s="114"/>
      <c r="IK389" s="114"/>
      <c r="IL389" s="114"/>
      <c r="IM389" s="114"/>
      <c r="IN389" s="114"/>
      <c r="IO389" s="114"/>
      <c r="IP389" s="114"/>
      <c r="IQ389" s="114"/>
      <c r="IR389" s="114"/>
      <c r="IS389" s="114"/>
      <c r="IT389" s="114"/>
      <c r="IU389" s="114"/>
    </row>
    <row r="390" spans="1:255" s="183" customFormat="1" ht="15" customHeight="1" x14ac:dyDescent="0.25">
      <c r="A390" s="142">
        <v>48639</v>
      </c>
      <c r="B390" s="287" t="s">
        <v>448</v>
      </c>
      <c r="C390" s="34" t="s">
        <v>38</v>
      </c>
      <c r="D390" s="353">
        <v>37108</v>
      </c>
      <c r="E390" s="344" t="s">
        <v>39</v>
      </c>
      <c r="F390" s="343" t="str">
        <f>VLOOKUP('Qualifies DC France 2024'!A390,Présélections!A:J,3,FALSE)</f>
        <v>JEAN Louis</v>
      </c>
      <c r="G390" s="59" t="s">
        <v>621</v>
      </c>
      <c r="H390" s="335" t="s">
        <v>622</v>
      </c>
      <c r="I390" s="59">
        <v>82.28</v>
      </c>
      <c r="J390" s="291" t="s">
        <v>47</v>
      </c>
      <c r="K390" s="112">
        <v>0.50454300000000007</v>
      </c>
      <c r="L390" s="32"/>
      <c r="M390" s="155">
        <v>125</v>
      </c>
      <c r="N390" s="161">
        <v>132.5</v>
      </c>
      <c r="O390" s="161">
        <v>135</v>
      </c>
      <c r="P390" s="158">
        <v>135</v>
      </c>
      <c r="Q390" s="159"/>
      <c r="R390" s="172">
        <v>68.113305000000011</v>
      </c>
      <c r="S390" s="312" t="s">
        <v>34</v>
      </c>
      <c r="T390" s="312" t="s">
        <v>43</v>
      </c>
      <c r="U390" s="231" t="s">
        <v>159</v>
      </c>
      <c r="V390" s="315">
        <v>45080</v>
      </c>
      <c r="W390" s="148" t="s">
        <v>39</v>
      </c>
      <c r="X390" s="147" t="s">
        <v>34</v>
      </c>
      <c r="Y390" s="220" t="s">
        <v>1495</v>
      </c>
      <c r="Z390" s="220" t="s">
        <v>1494</v>
      </c>
      <c r="AA390" s="114"/>
      <c r="AB390" s="114"/>
      <c r="AC390" s="114"/>
      <c r="AD390" s="114"/>
      <c r="AE390" s="114"/>
      <c r="AF390" s="114"/>
      <c r="AG390" s="114"/>
      <c r="AH390" s="114"/>
      <c r="AI390" s="114"/>
      <c r="AJ390" s="114"/>
      <c r="AK390" s="114"/>
      <c r="AL390" s="114"/>
      <c r="AM390" s="114"/>
      <c r="AN390" s="114"/>
      <c r="AO390" s="114"/>
      <c r="AP390" s="114"/>
      <c r="AQ390" s="114"/>
      <c r="AR390" s="114"/>
      <c r="AS390" s="114"/>
      <c r="AT390" s="114"/>
      <c r="AU390" s="114"/>
      <c r="AV390" s="114"/>
      <c r="AW390" s="114"/>
      <c r="AX390" s="114"/>
      <c r="AY390" s="114"/>
      <c r="AZ390" s="114"/>
      <c r="BA390" s="114"/>
      <c r="BB390" s="114"/>
      <c r="BC390" s="114"/>
      <c r="BD390" s="114"/>
      <c r="BE390" s="114"/>
      <c r="BF390" s="114"/>
      <c r="BG390" s="114"/>
      <c r="BH390" s="114"/>
      <c r="BI390" s="114"/>
      <c r="BJ390" s="114"/>
      <c r="BK390" s="114"/>
      <c r="BL390" s="114"/>
      <c r="BM390" s="114"/>
      <c r="BN390" s="114"/>
      <c r="BO390" s="114"/>
      <c r="BP390" s="114"/>
      <c r="BQ390" s="114"/>
      <c r="BR390" s="114"/>
      <c r="BS390" s="114"/>
      <c r="BT390" s="114"/>
      <c r="BU390" s="114"/>
      <c r="BV390" s="114"/>
      <c r="BW390" s="114"/>
      <c r="BX390" s="114"/>
      <c r="BY390" s="114"/>
      <c r="BZ390" s="114"/>
      <c r="CA390" s="114"/>
      <c r="CB390" s="114"/>
      <c r="CC390" s="114"/>
      <c r="CD390" s="114"/>
      <c r="CE390" s="114"/>
      <c r="CF390" s="114"/>
      <c r="CG390" s="114"/>
      <c r="CH390" s="114"/>
      <c r="CI390" s="114"/>
      <c r="CJ390" s="114"/>
      <c r="CK390" s="114"/>
      <c r="CL390" s="114"/>
      <c r="CM390" s="114"/>
      <c r="CN390" s="114"/>
      <c r="CO390" s="114"/>
      <c r="CP390" s="114"/>
      <c r="CQ390" s="114"/>
      <c r="CR390" s="114"/>
      <c r="CS390" s="114"/>
      <c r="CT390" s="114"/>
      <c r="CU390" s="114"/>
      <c r="CV390" s="114"/>
      <c r="CW390" s="114"/>
      <c r="CX390" s="114"/>
      <c r="CY390" s="114"/>
      <c r="CZ390" s="114"/>
      <c r="DA390" s="114"/>
      <c r="DB390" s="114"/>
      <c r="DC390" s="114"/>
      <c r="DD390" s="114"/>
      <c r="DE390" s="114"/>
      <c r="DF390" s="114"/>
      <c r="DG390" s="114"/>
      <c r="DH390" s="114"/>
      <c r="DI390" s="114"/>
      <c r="DJ390" s="114"/>
      <c r="DK390" s="114"/>
      <c r="DL390" s="114"/>
      <c r="DM390" s="114"/>
      <c r="DN390" s="114"/>
      <c r="DO390" s="114"/>
      <c r="DP390" s="114"/>
      <c r="DQ390" s="114"/>
      <c r="DR390" s="114"/>
      <c r="DS390" s="114"/>
      <c r="DT390" s="114"/>
      <c r="DU390" s="114"/>
      <c r="DV390" s="114"/>
      <c r="DW390" s="114"/>
      <c r="DX390" s="114"/>
      <c r="DY390" s="114"/>
      <c r="DZ390" s="114"/>
      <c r="EA390" s="114"/>
      <c r="EB390" s="114"/>
      <c r="EC390" s="114"/>
      <c r="ED390" s="114"/>
      <c r="EE390" s="114"/>
      <c r="EF390" s="114"/>
      <c r="EG390" s="114"/>
      <c r="EH390" s="114"/>
      <c r="EI390" s="114"/>
      <c r="EJ390" s="114"/>
      <c r="EK390" s="114"/>
      <c r="EL390" s="114"/>
      <c r="EM390" s="114"/>
      <c r="EN390" s="114"/>
      <c r="EO390" s="114"/>
      <c r="EP390" s="114"/>
      <c r="EQ390" s="114"/>
      <c r="ER390" s="114"/>
      <c r="ES390" s="114"/>
      <c r="ET390" s="114"/>
      <c r="EU390" s="114"/>
      <c r="EV390" s="114"/>
      <c r="EW390" s="114"/>
      <c r="EX390" s="114"/>
      <c r="EY390" s="114"/>
      <c r="EZ390" s="114"/>
      <c r="FA390" s="114"/>
      <c r="FB390" s="114"/>
      <c r="FC390" s="114"/>
      <c r="FD390" s="114"/>
      <c r="FE390" s="114"/>
      <c r="FF390" s="114"/>
      <c r="FG390" s="114"/>
      <c r="FH390" s="114"/>
      <c r="FI390" s="114"/>
      <c r="FJ390" s="114"/>
      <c r="FK390" s="114"/>
      <c r="FL390" s="114"/>
      <c r="FM390" s="114"/>
      <c r="FN390" s="114"/>
      <c r="FO390" s="114"/>
      <c r="FP390" s="114"/>
      <c r="FQ390" s="114"/>
      <c r="FR390" s="114"/>
      <c r="FS390" s="114"/>
      <c r="FT390" s="114"/>
      <c r="FU390" s="114"/>
      <c r="FV390" s="114"/>
      <c r="FW390" s="114"/>
      <c r="FX390" s="114"/>
      <c r="FY390" s="114"/>
      <c r="FZ390" s="114"/>
      <c r="GA390" s="114"/>
      <c r="GB390" s="114"/>
      <c r="GC390" s="114"/>
      <c r="GD390" s="114"/>
      <c r="GE390" s="114"/>
      <c r="GF390" s="114"/>
      <c r="GG390" s="114"/>
      <c r="GH390" s="114"/>
      <c r="GI390" s="114"/>
      <c r="GJ390" s="114"/>
      <c r="GK390" s="114"/>
      <c r="GL390" s="114"/>
      <c r="GM390" s="114"/>
      <c r="GN390" s="114"/>
      <c r="GO390" s="114"/>
      <c r="GP390" s="114"/>
      <c r="GQ390" s="114"/>
      <c r="GR390" s="114"/>
      <c r="GS390" s="114"/>
      <c r="GT390" s="114"/>
      <c r="GU390" s="114"/>
      <c r="GV390" s="114"/>
      <c r="GW390" s="114"/>
      <c r="GX390" s="114"/>
      <c r="GY390" s="114"/>
      <c r="GZ390" s="114"/>
      <c r="HA390" s="114"/>
      <c r="HB390" s="114"/>
      <c r="HC390" s="114"/>
      <c r="HD390" s="114"/>
      <c r="HE390" s="114"/>
      <c r="HF390" s="114"/>
      <c r="HG390" s="114"/>
      <c r="HH390" s="114"/>
      <c r="HI390" s="114"/>
      <c r="HJ390" s="114"/>
      <c r="HK390" s="114"/>
      <c r="HL390" s="114"/>
      <c r="HM390" s="114"/>
      <c r="HN390" s="114"/>
      <c r="HO390" s="114"/>
      <c r="HP390" s="114"/>
      <c r="HQ390" s="114"/>
      <c r="HR390" s="114"/>
      <c r="HS390" s="114"/>
      <c r="HT390" s="114"/>
      <c r="HU390" s="114"/>
      <c r="HV390" s="114"/>
      <c r="HW390" s="114"/>
      <c r="HX390" s="114"/>
      <c r="HY390" s="114"/>
      <c r="HZ390" s="114"/>
      <c r="IA390" s="114"/>
      <c r="IB390" s="114"/>
      <c r="IC390" s="114"/>
      <c r="ID390" s="114"/>
      <c r="IE390" s="114"/>
      <c r="IF390" s="114"/>
      <c r="IG390" s="114"/>
      <c r="IH390" s="114"/>
      <c r="II390" s="114"/>
      <c r="IJ390" s="114"/>
      <c r="IK390" s="114"/>
      <c r="IL390" s="114"/>
      <c r="IM390" s="114"/>
      <c r="IN390" s="114"/>
      <c r="IO390" s="114"/>
      <c r="IP390" s="114"/>
      <c r="IQ390" s="114"/>
      <c r="IR390" s="114"/>
      <c r="IS390" s="114"/>
      <c r="IT390" s="114"/>
      <c r="IU390" s="114"/>
    </row>
    <row r="391" spans="1:255" s="183" customFormat="1" ht="15" customHeight="1" x14ac:dyDescent="0.25">
      <c r="A391" s="258">
        <v>43615</v>
      </c>
      <c r="B391" s="262" t="s">
        <v>1612</v>
      </c>
      <c r="C391" s="236" t="s">
        <v>38</v>
      </c>
      <c r="D391" s="306">
        <v>37825</v>
      </c>
      <c r="E391" s="184" t="s">
        <v>39</v>
      </c>
      <c r="F391" s="343" t="str">
        <f>VLOOKUP('Qualifies DC France 2024'!A391,Présélections!A:J,3,FALSE)</f>
        <v>VALENTINI Thomas</v>
      </c>
      <c r="G391" s="325" t="s">
        <v>1613</v>
      </c>
      <c r="H391" s="334" t="s">
        <v>642</v>
      </c>
      <c r="I391" s="230">
        <v>83</v>
      </c>
      <c r="J391" s="186" t="s">
        <v>47</v>
      </c>
      <c r="K391" s="234">
        <v>0.50229299999999999</v>
      </c>
      <c r="L391" s="230">
        <v>78</v>
      </c>
      <c r="M391" s="209">
        <v>132.5</v>
      </c>
      <c r="N391" s="217">
        <v>140</v>
      </c>
      <c r="O391" s="217">
        <v>147.5</v>
      </c>
      <c r="P391" s="219">
        <v>132.5</v>
      </c>
      <c r="Q391" s="211"/>
      <c r="R391" s="212">
        <v>66.553822499999995</v>
      </c>
      <c r="S391" s="192" t="s">
        <v>34</v>
      </c>
      <c r="T391" s="192" t="s">
        <v>43</v>
      </c>
      <c r="U391" s="193" t="s">
        <v>655</v>
      </c>
      <c r="V391" s="194">
        <v>45269</v>
      </c>
      <c r="W391" s="214" t="s">
        <v>39</v>
      </c>
      <c r="X391" s="213" t="s">
        <v>34</v>
      </c>
      <c r="Y391" s="140" t="s">
        <v>1495</v>
      </c>
      <c r="Z391" s="140" t="s">
        <v>1494</v>
      </c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</row>
    <row r="392" spans="1:255" s="183" customFormat="1" ht="15" customHeight="1" x14ac:dyDescent="0.25">
      <c r="A392" s="142">
        <v>45923</v>
      </c>
      <c r="B392" s="198" t="s">
        <v>1421</v>
      </c>
      <c r="C392" s="34" t="s">
        <v>38</v>
      </c>
      <c r="D392" s="353">
        <v>37019</v>
      </c>
      <c r="E392" s="344" t="s">
        <v>39</v>
      </c>
      <c r="F392" s="343" t="str">
        <f>VLOOKUP('Qualifies DC France 2024'!A392,Présélections!A:J,3,FALSE)</f>
        <v>SI ALI Issam</v>
      </c>
      <c r="G392" s="59" t="s">
        <v>1447</v>
      </c>
      <c r="H392" s="335" t="s">
        <v>1448</v>
      </c>
      <c r="I392" s="59">
        <v>82.9</v>
      </c>
      <c r="J392" s="291" t="s">
        <v>47</v>
      </c>
      <c r="K392" s="112">
        <v>0.50260400000000005</v>
      </c>
      <c r="L392" s="32"/>
      <c r="M392" s="163">
        <v>132.5</v>
      </c>
      <c r="N392" s="156">
        <v>0</v>
      </c>
      <c r="O392" s="162">
        <v>0</v>
      </c>
      <c r="P392" s="158">
        <v>132.5</v>
      </c>
      <c r="Q392" s="159"/>
      <c r="R392" s="172">
        <v>66.595030000000008</v>
      </c>
      <c r="S392" s="312" t="s">
        <v>34</v>
      </c>
      <c r="T392" s="312" t="s">
        <v>43</v>
      </c>
      <c r="U392" s="231" t="s">
        <v>486</v>
      </c>
      <c r="V392" s="315">
        <v>45256</v>
      </c>
      <c r="W392" s="148" t="s">
        <v>39</v>
      </c>
      <c r="X392" s="147" t="s">
        <v>34</v>
      </c>
      <c r="Y392" s="220" t="s">
        <v>1495</v>
      </c>
      <c r="Z392" s="220" t="s">
        <v>1494</v>
      </c>
      <c r="AA392" s="114"/>
      <c r="AB392" s="114"/>
      <c r="AC392" s="114"/>
      <c r="AD392" s="114"/>
      <c r="AE392" s="114"/>
      <c r="AF392" s="114"/>
      <c r="AG392" s="114"/>
      <c r="AH392" s="114"/>
      <c r="AI392" s="114"/>
      <c r="AJ392" s="114"/>
      <c r="AK392" s="114"/>
      <c r="AL392" s="114"/>
      <c r="AM392" s="114"/>
      <c r="AN392" s="114"/>
      <c r="AO392" s="114"/>
      <c r="AP392" s="114"/>
      <c r="AQ392" s="114"/>
      <c r="AR392" s="114"/>
      <c r="AS392" s="114"/>
      <c r="AT392" s="114"/>
      <c r="AU392" s="114"/>
      <c r="AV392" s="114"/>
      <c r="AW392" s="114"/>
      <c r="AX392" s="114"/>
      <c r="AY392" s="114"/>
      <c r="AZ392" s="114"/>
      <c r="BA392" s="114"/>
      <c r="BB392" s="114"/>
      <c r="BC392" s="114"/>
      <c r="BD392" s="114"/>
      <c r="BE392" s="114"/>
      <c r="BF392" s="114"/>
      <c r="BG392" s="114"/>
      <c r="BH392" s="114"/>
      <c r="BI392" s="114"/>
      <c r="BJ392" s="114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4"/>
      <c r="BW392" s="114"/>
      <c r="BX392" s="114"/>
      <c r="BY392" s="114"/>
      <c r="BZ392" s="114"/>
      <c r="CA392" s="114"/>
      <c r="CB392" s="114"/>
      <c r="CC392" s="114"/>
      <c r="CD392" s="114"/>
      <c r="CE392" s="114"/>
      <c r="CF392" s="114"/>
      <c r="CG392" s="114"/>
      <c r="CH392" s="114"/>
      <c r="CI392" s="114"/>
      <c r="CJ392" s="114"/>
      <c r="CK392" s="114"/>
      <c r="CL392" s="114"/>
      <c r="CM392" s="114"/>
      <c r="CN392" s="114"/>
      <c r="CO392" s="114"/>
      <c r="CP392" s="114"/>
      <c r="CQ392" s="114"/>
      <c r="CR392" s="114"/>
      <c r="CS392" s="114"/>
      <c r="CT392" s="114"/>
      <c r="CU392" s="114"/>
      <c r="CV392" s="114"/>
      <c r="CW392" s="114"/>
      <c r="CX392" s="114"/>
      <c r="CY392" s="114"/>
      <c r="CZ392" s="114"/>
      <c r="DA392" s="114"/>
      <c r="DB392" s="114"/>
      <c r="DC392" s="114"/>
      <c r="DD392" s="114"/>
      <c r="DE392" s="114"/>
      <c r="DF392" s="114"/>
      <c r="DG392" s="114"/>
      <c r="DH392" s="114"/>
      <c r="DI392" s="114"/>
      <c r="DJ392" s="114"/>
      <c r="DK392" s="114"/>
      <c r="DL392" s="114"/>
      <c r="DM392" s="114"/>
      <c r="DN392" s="114"/>
      <c r="DO392" s="114"/>
      <c r="DP392" s="114"/>
      <c r="DQ392" s="114"/>
      <c r="DR392" s="114"/>
      <c r="DS392" s="114"/>
      <c r="DT392" s="114"/>
      <c r="DU392" s="114"/>
      <c r="DV392" s="114"/>
      <c r="DW392" s="114"/>
      <c r="DX392" s="114"/>
      <c r="DY392" s="114"/>
      <c r="DZ392" s="114"/>
      <c r="EA392" s="114"/>
      <c r="EB392" s="114"/>
      <c r="EC392" s="114"/>
      <c r="ED392" s="114"/>
      <c r="EE392" s="114"/>
      <c r="EF392" s="114"/>
      <c r="EG392" s="114"/>
      <c r="EH392" s="114"/>
      <c r="EI392" s="114"/>
      <c r="EJ392" s="114"/>
      <c r="EK392" s="114"/>
      <c r="EL392" s="114"/>
      <c r="EM392" s="114"/>
      <c r="EN392" s="114"/>
      <c r="EO392" s="114"/>
      <c r="EP392" s="114"/>
      <c r="EQ392" s="114"/>
      <c r="ER392" s="114"/>
      <c r="ES392" s="114"/>
      <c r="ET392" s="114"/>
      <c r="EU392" s="114"/>
      <c r="EV392" s="114"/>
      <c r="EW392" s="114"/>
      <c r="EX392" s="114"/>
      <c r="EY392" s="114"/>
      <c r="EZ392" s="114"/>
      <c r="FA392" s="114"/>
      <c r="FB392" s="114"/>
      <c r="FC392" s="114"/>
      <c r="FD392" s="114"/>
      <c r="FE392" s="114"/>
      <c r="FF392" s="114"/>
      <c r="FG392" s="114"/>
      <c r="FH392" s="114"/>
      <c r="FI392" s="114"/>
      <c r="FJ392" s="114"/>
      <c r="FK392" s="114"/>
      <c r="FL392" s="114"/>
      <c r="FM392" s="114"/>
      <c r="FN392" s="114"/>
      <c r="FO392" s="114"/>
      <c r="FP392" s="114"/>
      <c r="FQ392" s="114"/>
      <c r="FR392" s="114"/>
      <c r="FS392" s="114"/>
      <c r="FT392" s="114"/>
      <c r="FU392" s="114"/>
      <c r="FV392" s="114"/>
      <c r="FW392" s="114"/>
      <c r="FX392" s="114"/>
      <c r="FY392" s="114"/>
      <c r="FZ392" s="114"/>
      <c r="GA392" s="114"/>
      <c r="GB392" s="114"/>
      <c r="GC392" s="114"/>
      <c r="GD392" s="114"/>
      <c r="GE392" s="114"/>
      <c r="GF392" s="114"/>
      <c r="GG392" s="114"/>
      <c r="GH392" s="114"/>
      <c r="GI392" s="114"/>
      <c r="GJ392" s="114"/>
      <c r="GK392" s="114"/>
      <c r="GL392" s="114"/>
      <c r="GM392" s="114"/>
      <c r="GN392" s="114"/>
      <c r="GO392" s="114"/>
      <c r="GP392" s="114"/>
      <c r="GQ392" s="114"/>
      <c r="GR392" s="114"/>
      <c r="GS392" s="114"/>
      <c r="GT392" s="114"/>
      <c r="GU392" s="114"/>
      <c r="GV392" s="114"/>
      <c r="GW392" s="114"/>
      <c r="GX392" s="114"/>
      <c r="GY392" s="114"/>
      <c r="GZ392" s="114"/>
      <c r="HA392" s="114"/>
      <c r="HB392" s="114"/>
      <c r="HC392" s="114"/>
      <c r="HD392" s="114"/>
      <c r="HE392" s="114"/>
      <c r="HF392" s="114"/>
      <c r="HG392" s="114"/>
      <c r="HH392" s="114"/>
      <c r="HI392" s="114"/>
      <c r="HJ392" s="114"/>
      <c r="HK392" s="114"/>
      <c r="HL392" s="114"/>
      <c r="HM392" s="114"/>
      <c r="HN392" s="114"/>
      <c r="HO392" s="114"/>
      <c r="HP392" s="114"/>
      <c r="HQ392" s="114"/>
      <c r="HR392" s="114"/>
      <c r="HS392" s="114"/>
      <c r="HT392" s="114"/>
      <c r="HU392" s="114"/>
      <c r="HV392" s="114"/>
      <c r="HW392" s="114"/>
      <c r="HX392" s="114"/>
      <c r="HY392" s="114"/>
      <c r="HZ392" s="114"/>
      <c r="IA392" s="114"/>
      <c r="IB392" s="114"/>
      <c r="IC392" s="114"/>
      <c r="ID392" s="114"/>
      <c r="IE392" s="114"/>
      <c r="IF392" s="114"/>
      <c r="IG392" s="114"/>
      <c r="IH392" s="114"/>
      <c r="II392" s="114"/>
      <c r="IJ392" s="114"/>
      <c r="IK392" s="114"/>
      <c r="IL392" s="114"/>
      <c r="IM392" s="114"/>
      <c r="IN392" s="114"/>
      <c r="IO392" s="114"/>
      <c r="IP392" s="114"/>
      <c r="IQ392" s="114"/>
      <c r="IR392" s="114"/>
      <c r="IS392" s="114"/>
      <c r="IT392" s="114"/>
      <c r="IU392" s="114"/>
    </row>
    <row r="393" spans="1:255" s="183" customFormat="1" ht="15" customHeight="1" x14ac:dyDescent="0.25">
      <c r="A393" s="32">
        <v>45203</v>
      </c>
      <c r="B393" s="197" t="s">
        <v>783</v>
      </c>
      <c r="C393" s="34" t="s">
        <v>38</v>
      </c>
      <c r="D393" s="353">
        <v>37300</v>
      </c>
      <c r="E393" s="344" t="s">
        <v>39</v>
      </c>
      <c r="F393" s="343" t="str">
        <f>VLOOKUP('Qualifies DC France 2024'!A393,Présélections!A:J,3,FALSE)</f>
        <v>ROUBAUD Victor</v>
      </c>
      <c r="G393" s="93" t="s">
        <v>284</v>
      </c>
      <c r="H393" s="201" t="s">
        <v>341</v>
      </c>
      <c r="I393" s="32">
        <v>75.765000000000001</v>
      </c>
      <c r="J393" s="291" t="s">
        <v>47</v>
      </c>
      <c r="K393" s="112">
        <v>0.52668900000000007</v>
      </c>
      <c r="L393" s="32"/>
      <c r="M393" s="155">
        <v>132.5</v>
      </c>
      <c r="N393" s="162">
        <v>140</v>
      </c>
      <c r="O393" s="162">
        <v>140</v>
      </c>
      <c r="P393" s="158">
        <v>132.5</v>
      </c>
      <c r="Q393" s="159"/>
      <c r="R393" s="172">
        <v>69.786292500000016</v>
      </c>
      <c r="S393" s="312" t="s">
        <v>34</v>
      </c>
      <c r="T393" s="312" t="s">
        <v>43</v>
      </c>
      <c r="U393" s="231" t="s">
        <v>493</v>
      </c>
      <c r="V393" s="315">
        <v>45207</v>
      </c>
      <c r="W393" s="148" t="s">
        <v>39</v>
      </c>
      <c r="X393" s="147" t="s">
        <v>34</v>
      </c>
      <c r="Y393" s="220" t="s">
        <v>1495</v>
      </c>
      <c r="Z393" s="220" t="s">
        <v>1494</v>
      </c>
      <c r="AA393" s="114"/>
      <c r="AB393" s="114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</row>
    <row r="394" spans="1:255" s="183" customFormat="1" ht="20.100000000000001" customHeight="1" x14ac:dyDescent="0.25">
      <c r="A394" s="32">
        <v>41052</v>
      </c>
      <c r="B394" s="197" t="s">
        <v>1010</v>
      </c>
      <c r="C394" s="34" t="s">
        <v>38</v>
      </c>
      <c r="D394" s="200">
        <v>37190</v>
      </c>
      <c r="E394" s="344" t="s">
        <v>39</v>
      </c>
      <c r="F394" s="343" t="str">
        <f>VLOOKUP('Qualifies DC France 2024'!A394,Présélections!A:J,3,FALSE)</f>
        <v>POSTIC Alexis</v>
      </c>
      <c r="G394" s="93" t="s">
        <v>1026</v>
      </c>
      <c r="H394" s="201" t="s">
        <v>534</v>
      </c>
      <c r="I394" s="32">
        <v>75.98</v>
      </c>
      <c r="J394" s="291" t="s">
        <v>47</v>
      </c>
      <c r="K394" s="112">
        <v>0.52590300000000001</v>
      </c>
      <c r="L394" s="32"/>
      <c r="M394" s="155">
        <v>125</v>
      </c>
      <c r="N394" s="156">
        <v>132.5</v>
      </c>
      <c r="O394" s="162"/>
      <c r="P394" s="158">
        <v>132.5</v>
      </c>
      <c r="Q394" s="159"/>
      <c r="R394" s="172">
        <v>69.682147499999999</v>
      </c>
      <c r="S394" s="312" t="s">
        <v>34</v>
      </c>
      <c r="T394" s="312" t="s">
        <v>43</v>
      </c>
      <c r="U394" s="231" t="s">
        <v>493</v>
      </c>
      <c r="V394" s="315">
        <v>45228</v>
      </c>
      <c r="W394" s="148" t="s">
        <v>39</v>
      </c>
      <c r="X394" s="147" t="s">
        <v>34</v>
      </c>
      <c r="Y394" s="220" t="s">
        <v>1495</v>
      </c>
      <c r="Z394" s="220" t="s">
        <v>1494</v>
      </c>
      <c r="AA394"/>
      <c r="AB394"/>
      <c r="AC394" s="114"/>
      <c r="AD394" s="114"/>
      <c r="AE394" s="114"/>
      <c r="AF394" s="114"/>
      <c r="AG394" s="114"/>
      <c r="AH394" s="114"/>
      <c r="AI394" s="114"/>
      <c r="AJ394" s="114"/>
      <c r="AK394" s="114"/>
      <c r="AL394" s="114"/>
      <c r="AM394" s="114"/>
      <c r="AN394" s="114"/>
      <c r="AO394" s="114"/>
      <c r="AP394" s="114"/>
      <c r="AQ394" s="114"/>
      <c r="AR394" s="114"/>
      <c r="AS394" s="114"/>
      <c r="AT394" s="114"/>
      <c r="AU394" s="114"/>
      <c r="AV394" s="114"/>
      <c r="AW394" s="114"/>
      <c r="AX394" s="114"/>
      <c r="AY394" s="114"/>
      <c r="AZ394" s="114"/>
      <c r="BA394" s="114"/>
      <c r="BB394" s="114"/>
      <c r="BC394" s="114"/>
      <c r="BD394" s="114"/>
      <c r="BE394" s="114"/>
      <c r="BF394" s="114"/>
      <c r="BG394" s="114"/>
      <c r="BH394" s="114"/>
      <c r="BI394" s="114"/>
      <c r="BJ394" s="114"/>
      <c r="BK394" s="114"/>
      <c r="BL394" s="114"/>
      <c r="BM394" s="114"/>
      <c r="BN394" s="114"/>
      <c r="BO394" s="114"/>
      <c r="BP394" s="114"/>
      <c r="BQ394" s="114"/>
      <c r="BR394" s="114"/>
      <c r="BS394" s="114"/>
      <c r="BT394" s="114"/>
      <c r="BU394" s="114"/>
      <c r="BV394" s="114"/>
      <c r="BW394" s="114"/>
      <c r="BX394" s="114"/>
      <c r="BY394" s="114"/>
      <c r="BZ394" s="114"/>
      <c r="CA394" s="114"/>
      <c r="CB394" s="114"/>
      <c r="CC394" s="114"/>
      <c r="CD394" s="114"/>
      <c r="CE394" s="114"/>
      <c r="CF394" s="114"/>
      <c r="CG394" s="114"/>
      <c r="CH394" s="114"/>
      <c r="CI394" s="114"/>
      <c r="CJ394" s="114"/>
      <c r="CK394" s="114"/>
      <c r="CL394" s="114"/>
      <c r="CM394" s="114"/>
      <c r="CN394" s="114"/>
      <c r="CO394" s="114"/>
      <c r="CP394" s="114"/>
      <c r="CQ394" s="114"/>
      <c r="CR394" s="114"/>
      <c r="CS394" s="114"/>
      <c r="CT394" s="114"/>
      <c r="CU394" s="114"/>
      <c r="CV394" s="114"/>
      <c r="CW394" s="114"/>
      <c r="CX394" s="114"/>
      <c r="CY394" s="114"/>
      <c r="CZ394" s="114"/>
      <c r="DA394" s="114"/>
      <c r="DB394" s="114"/>
      <c r="DC394" s="114"/>
      <c r="DD394" s="114"/>
      <c r="DE394" s="114"/>
      <c r="DF394" s="114"/>
      <c r="DG394" s="114"/>
      <c r="DH394" s="114"/>
      <c r="DI394" s="114"/>
      <c r="DJ394" s="114"/>
      <c r="DK394" s="114"/>
      <c r="DL394" s="114"/>
      <c r="DM394" s="114"/>
      <c r="DN394" s="114"/>
      <c r="DO394" s="114"/>
      <c r="DP394" s="114"/>
      <c r="DQ394" s="114"/>
      <c r="DR394" s="114"/>
      <c r="DS394" s="114"/>
      <c r="DT394" s="114"/>
      <c r="DU394" s="114"/>
      <c r="DV394" s="114"/>
      <c r="DW394" s="114"/>
      <c r="DX394" s="114"/>
      <c r="DY394" s="114"/>
      <c r="DZ394" s="114"/>
      <c r="EA394" s="114"/>
      <c r="EB394" s="114"/>
      <c r="EC394" s="114"/>
      <c r="ED394" s="114"/>
      <c r="EE394" s="114"/>
      <c r="EF394" s="114"/>
      <c r="EG394" s="114"/>
      <c r="EH394" s="114"/>
      <c r="EI394" s="114"/>
      <c r="EJ394" s="114"/>
      <c r="EK394" s="114"/>
      <c r="EL394" s="114"/>
      <c r="EM394" s="114"/>
      <c r="EN394" s="114"/>
      <c r="EO394" s="114"/>
      <c r="EP394" s="114"/>
      <c r="EQ394" s="114"/>
      <c r="ER394" s="114"/>
      <c r="ES394" s="114"/>
      <c r="ET394" s="114"/>
      <c r="EU394" s="114"/>
      <c r="EV394" s="114"/>
      <c r="EW394" s="114"/>
      <c r="EX394" s="114"/>
      <c r="EY394" s="114"/>
      <c r="EZ394" s="114"/>
      <c r="FA394" s="114"/>
      <c r="FB394" s="114"/>
      <c r="FC394" s="114"/>
      <c r="FD394" s="114"/>
      <c r="FE394" s="114"/>
      <c r="FF394" s="114"/>
      <c r="FG394" s="114"/>
      <c r="FH394" s="114"/>
      <c r="FI394" s="114"/>
      <c r="FJ394" s="114"/>
      <c r="FK394" s="114"/>
      <c r="FL394" s="114"/>
      <c r="FM394" s="114"/>
      <c r="FN394" s="114"/>
      <c r="FO394" s="114"/>
      <c r="FP394" s="114"/>
      <c r="FQ394" s="114"/>
      <c r="FR394" s="114"/>
      <c r="FS394" s="114"/>
      <c r="FT394" s="114"/>
      <c r="FU394" s="114"/>
      <c r="FV394" s="114"/>
      <c r="FW394" s="114"/>
      <c r="FX394" s="114"/>
      <c r="FY394" s="114"/>
      <c r="FZ394" s="114"/>
      <c r="GA394" s="114"/>
      <c r="GB394" s="114"/>
      <c r="GC394" s="114"/>
      <c r="GD394" s="114"/>
      <c r="GE394" s="114"/>
      <c r="GF394" s="114"/>
      <c r="GG394" s="114"/>
      <c r="GH394" s="114"/>
      <c r="GI394" s="114"/>
      <c r="GJ394" s="114"/>
      <c r="GK394" s="114"/>
      <c r="GL394" s="114"/>
      <c r="GM394" s="114"/>
      <c r="GN394" s="114"/>
      <c r="GO394" s="114"/>
      <c r="GP394" s="114"/>
      <c r="GQ394" s="114"/>
      <c r="GR394" s="114"/>
      <c r="GS394" s="114"/>
      <c r="GT394" s="114"/>
      <c r="GU394" s="114"/>
      <c r="GV394" s="114"/>
      <c r="GW394" s="114"/>
      <c r="GX394" s="114"/>
      <c r="GY394" s="114"/>
      <c r="GZ394" s="114"/>
      <c r="HA394" s="114"/>
      <c r="HB394" s="114"/>
      <c r="HC394" s="114"/>
      <c r="HD394" s="114"/>
      <c r="HE394" s="114"/>
      <c r="HF394" s="114"/>
      <c r="HG394" s="114"/>
      <c r="HH394" s="114"/>
      <c r="HI394" s="114"/>
      <c r="HJ394" s="114"/>
      <c r="HK394" s="114"/>
      <c r="HL394" s="114"/>
      <c r="HM394" s="114"/>
      <c r="HN394" s="114"/>
      <c r="HO394" s="114"/>
      <c r="HP394" s="114"/>
      <c r="HQ394" s="114"/>
      <c r="HR394" s="114"/>
      <c r="HS394" s="114"/>
      <c r="HT394" s="114"/>
      <c r="HU394" s="114"/>
      <c r="HV394" s="114"/>
      <c r="HW394" s="114"/>
      <c r="HX394" s="114"/>
      <c r="HY394" s="114"/>
      <c r="HZ394" s="114"/>
      <c r="IA394" s="114"/>
      <c r="IB394" s="114"/>
      <c r="IC394" s="114"/>
      <c r="ID394" s="114"/>
      <c r="IE394" s="114"/>
      <c r="IF394" s="114"/>
      <c r="IG394" s="114"/>
      <c r="IH394" s="114"/>
      <c r="II394" s="114"/>
      <c r="IJ394" s="114"/>
      <c r="IK394" s="114"/>
      <c r="IL394" s="114"/>
      <c r="IM394" s="114"/>
      <c r="IN394" s="114"/>
      <c r="IO394" s="114"/>
      <c r="IP394" s="114"/>
      <c r="IQ394" s="114"/>
      <c r="IR394" s="114"/>
      <c r="IS394" s="114"/>
      <c r="IT394" s="114"/>
      <c r="IU394" s="114"/>
    </row>
    <row r="395" spans="1:255" s="183" customFormat="1" ht="15" customHeight="1" x14ac:dyDescent="0.25">
      <c r="A395" s="32">
        <v>26857</v>
      </c>
      <c r="B395" s="197" t="s">
        <v>1542</v>
      </c>
      <c r="C395" s="34" t="s">
        <v>38</v>
      </c>
      <c r="D395" s="200">
        <v>37204</v>
      </c>
      <c r="E395" s="344" t="s">
        <v>39</v>
      </c>
      <c r="F395" s="343" t="str">
        <f>VLOOKUP('Qualifies DC France 2024'!A395,Présélections!A:J,3,FALSE)</f>
        <v>MASCARO Morgan</v>
      </c>
      <c r="G395" s="93" t="s">
        <v>1543</v>
      </c>
      <c r="H395" s="201" t="s">
        <v>1544</v>
      </c>
      <c r="I395" s="32">
        <v>82.8</v>
      </c>
      <c r="J395" s="291" t="s">
        <v>47</v>
      </c>
      <c r="K395" s="112">
        <v>0.502915</v>
      </c>
      <c r="L395" s="32"/>
      <c r="M395" s="209">
        <v>132.5</v>
      </c>
      <c r="N395" s="217"/>
      <c r="O395" s="217"/>
      <c r="P395" s="158">
        <v>132.5</v>
      </c>
      <c r="Q395" s="211"/>
      <c r="R395" s="172">
        <v>66.636237500000007</v>
      </c>
      <c r="S395" s="312" t="s">
        <v>34</v>
      </c>
      <c r="T395" s="312" t="s">
        <v>43</v>
      </c>
      <c r="U395" s="231" t="s">
        <v>1089</v>
      </c>
      <c r="V395" s="315">
        <v>45262</v>
      </c>
      <c r="W395" s="148" t="s">
        <v>39</v>
      </c>
      <c r="X395" s="147" t="s">
        <v>34</v>
      </c>
      <c r="Y395" s="220" t="s">
        <v>1495</v>
      </c>
      <c r="Z395" s="220" t="s">
        <v>1494</v>
      </c>
      <c r="AA395" s="114"/>
      <c r="AB395" s="114"/>
      <c r="AC395" s="114"/>
      <c r="AD395" s="114"/>
      <c r="AE395" s="114"/>
      <c r="AF395" s="114"/>
      <c r="AG395" s="114"/>
      <c r="AH395" s="114"/>
      <c r="AI395" s="114"/>
      <c r="AJ395" s="114"/>
      <c r="AK395" s="114"/>
      <c r="AL395" s="114"/>
      <c r="AM395" s="114"/>
      <c r="AN395" s="114"/>
      <c r="AO395" s="114"/>
      <c r="AP395" s="114"/>
      <c r="AQ395" s="114"/>
      <c r="AR395" s="114"/>
      <c r="AS395" s="114"/>
      <c r="AT395" s="114"/>
      <c r="AU395" s="114"/>
      <c r="AV395" s="114"/>
      <c r="AW395" s="114"/>
      <c r="AX395" s="114"/>
      <c r="AY395" s="114"/>
      <c r="AZ395" s="114"/>
      <c r="BA395" s="114"/>
      <c r="BB395" s="114"/>
      <c r="BC395" s="114"/>
      <c r="BD395" s="114"/>
      <c r="BE395" s="114"/>
      <c r="BF395" s="114"/>
      <c r="BG395" s="114"/>
      <c r="BH395" s="114"/>
      <c r="BI395" s="114"/>
      <c r="BJ395" s="114"/>
      <c r="BK395" s="114"/>
      <c r="BL395" s="114"/>
      <c r="BM395" s="114"/>
      <c r="BN395" s="114"/>
      <c r="BO395" s="114"/>
      <c r="BP395" s="114"/>
      <c r="BQ395" s="114"/>
      <c r="BR395" s="114"/>
      <c r="BS395" s="114"/>
      <c r="BT395" s="114"/>
      <c r="BU395" s="114"/>
      <c r="BV395" s="114"/>
      <c r="BW395" s="114"/>
      <c r="BX395" s="114"/>
      <c r="BY395" s="114"/>
      <c r="BZ395" s="114"/>
      <c r="CA395" s="114"/>
      <c r="CB395" s="114"/>
      <c r="CC395" s="114"/>
      <c r="CD395" s="114"/>
      <c r="CE395" s="114"/>
      <c r="CF395" s="114"/>
      <c r="CG395" s="114"/>
      <c r="CH395" s="114"/>
      <c r="CI395" s="114"/>
      <c r="CJ395" s="114"/>
      <c r="CK395" s="114"/>
      <c r="CL395" s="114"/>
      <c r="CM395" s="114"/>
      <c r="CN395" s="114"/>
      <c r="CO395" s="114"/>
      <c r="CP395" s="114"/>
      <c r="CQ395" s="114"/>
      <c r="CR395" s="114"/>
      <c r="CS395" s="114"/>
      <c r="CT395" s="114"/>
      <c r="CU395" s="114"/>
      <c r="CV395" s="114"/>
      <c r="CW395" s="114"/>
      <c r="CX395" s="114"/>
      <c r="CY395" s="114"/>
      <c r="CZ395" s="114"/>
      <c r="DA395" s="114"/>
      <c r="DB395" s="114"/>
      <c r="DC395" s="114"/>
      <c r="DD395" s="114"/>
      <c r="DE395" s="114"/>
      <c r="DF395" s="114"/>
      <c r="DG395" s="114"/>
      <c r="DH395" s="114"/>
      <c r="DI395" s="114"/>
      <c r="DJ395" s="114"/>
      <c r="DK395" s="114"/>
      <c r="DL395" s="114"/>
      <c r="DM395" s="114"/>
      <c r="DN395" s="114"/>
      <c r="DO395" s="114"/>
      <c r="DP395" s="114"/>
      <c r="DQ395" s="114"/>
      <c r="DR395" s="114"/>
      <c r="DS395" s="114"/>
      <c r="DT395" s="114"/>
      <c r="DU395" s="114"/>
      <c r="DV395" s="114"/>
      <c r="DW395" s="114"/>
      <c r="DX395" s="114"/>
      <c r="DY395" s="114"/>
      <c r="DZ395" s="114"/>
      <c r="EA395" s="114"/>
      <c r="EB395" s="114"/>
      <c r="EC395" s="114"/>
      <c r="ED395" s="114"/>
      <c r="EE395" s="114"/>
      <c r="EF395" s="114"/>
      <c r="EG395" s="114"/>
      <c r="EH395" s="114"/>
      <c r="EI395" s="114"/>
      <c r="EJ395" s="114"/>
      <c r="EK395" s="114"/>
      <c r="EL395" s="114"/>
      <c r="EM395" s="114"/>
      <c r="EN395" s="114"/>
      <c r="EO395" s="114"/>
      <c r="EP395" s="114"/>
      <c r="EQ395" s="114"/>
      <c r="ER395" s="114"/>
      <c r="ES395" s="114"/>
      <c r="ET395" s="114"/>
      <c r="EU395" s="114"/>
      <c r="EV395" s="114"/>
      <c r="EW395" s="114"/>
      <c r="EX395" s="114"/>
      <c r="EY395" s="114"/>
      <c r="EZ395" s="114"/>
      <c r="FA395" s="114"/>
      <c r="FB395" s="114"/>
      <c r="FC395" s="114"/>
      <c r="FD395" s="114"/>
      <c r="FE395" s="114"/>
      <c r="FF395" s="114"/>
      <c r="FG395" s="114"/>
      <c r="FH395" s="114"/>
      <c r="FI395" s="114"/>
      <c r="FJ395" s="114"/>
      <c r="FK395" s="114"/>
      <c r="FL395" s="114"/>
      <c r="FM395" s="114"/>
      <c r="FN395" s="114"/>
      <c r="FO395" s="114"/>
      <c r="FP395" s="114"/>
      <c r="FQ395" s="114"/>
      <c r="FR395" s="114"/>
      <c r="FS395" s="114"/>
      <c r="FT395" s="114"/>
      <c r="FU395" s="114"/>
      <c r="FV395" s="114"/>
      <c r="FW395" s="114"/>
      <c r="FX395" s="114"/>
      <c r="FY395" s="114"/>
      <c r="FZ395" s="114"/>
      <c r="GA395" s="114"/>
      <c r="GB395" s="114"/>
      <c r="GC395" s="114"/>
      <c r="GD395" s="114"/>
      <c r="GE395" s="114"/>
      <c r="GF395" s="114"/>
      <c r="GG395" s="114"/>
      <c r="GH395" s="114"/>
      <c r="GI395" s="114"/>
      <c r="GJ395" s="114"/>
      <c r="GK395" s="114"/>
      <c r="GL395" s="114"/>
      <c r="GM395" s="114"/>
      <c r="GN395" s="114"/>
      <c r="GO395" s="114"/>
      <c r="GP395" s="114"/>
      <c r="GQ395" s="114"/>
      <c r="GR395" s="114"/>
      <c r="GS395" s="114"/>
      <c r="GT395" s="114"/>
      <c r="GU395" s="114"/>
      <c r="GV395" s="114"/>
      <c r="GW395" s="114"/>
      <c r="GX395" s="114"/>
      <c r="GY395" s="114"/>
      <c r="GZ395" s="114"/>
      <c r="HA395" s="114"/>
      <c r="HB395" s="114"/>
      <c r="HC395" s="114"/>
      <c r="HD395" s="114"/>
      <c r="HE395" s="114"/>
      <c r="HF395" s="114"/>
      <c r="HG395" s="114"/>
      <c r="HH395" s="114"/>
      <c r="HI395" s="114"/>
      <c r="HJ395" s="114"/>
      <c r="HK395" s="114"/>
      <c r="HL395" s="114"/>
      <c r="HM395" s="114"/>
      <c r="HN395" s="114"/>
      <c r="HO395" s="114"/>
      <c r="HP395" s="114"/>
      <c r="HQ395" s="114"/>
      <c r="HR395" s="114"/>
      <c r="HS395" s="114"/>
      <c r="HT395" s="114"/>
      <c r="HU395" s="114"/>
      <c r="HV395" s="114"/>
      <c r="HW395" s="114"/>
      <c r="HX395" s="114"/>
      <c r="HY395" s="114"/>
      <c r="HZ395" s="114"/>
      <c r="IA395" s="114"/>
      <c r="IB395" s="114"/>
      <c r="IC395" s="114"/>
      <c r="ID395" s="114"/>
      <c r="IE395" s="114"/>
      <c r="IF395" s="114"/>
      <c r="IG395" s="114"/>
      <c r="IH395" s="114"/>
      <c r="II395" s="114"/>
      <c r="IJ395" s="114"/>
      <c r="IK395" s="114"/>
      <c r="IL395" s="114"/>
      <c r="IM395" s="114"/>
      <c r="IN395" s="114"/>
      <c r="IO395" s="114"/>
      <c r="IP395" s="114"/>
      <c r="IQ395" s="114"/>
      <c r="IR395" s="114"/>
      <c r="IS395" s="114"/>
      <c r="IT395" s="114"/>
      <c r="IU395" s="114"/>
    </row>
    <row r="396" spans="1:255" s="183" customFormat="1" ht="20.100000000000001" customHeight="1" x14ac:dyDescent="0.25">
      <c r="A396" s="32">
        <v>43993</v>
      </c>
      <c r="B396" s="197" t="s">
        <v>403</v>
      </c>
      <c r="C396" s="59" t="s">
        <v>38</v>
      </c>
      <c r="D396" s="200">
        <v>37477</v>
      </c>
      <c r="E396" s="344" t="s">
        <v>39</v>
      </c>
      <c r="F396" s="343" t="str">
        <f>VLOOKUP('Qualifies DC France 2024'!A396,Présélections!A:J,3,FALSE)</f>
        <v>LE JEUNE Yanis</v>
      </c>
      <c r="G396" s="93" t="s">
        <v>1196</v>
      </c>
      <c r="H396" s="201" t="s">
        <v>1197</v>
      </c>
      <c r="I396" s="32">
        <v>82.5</v>
      </c>
      <c r="J396" s="291" t="s">
        <v>47</v>
      </c>
      <c r="K396" s="112">
        <v>0.50385200000000008</v>
      </c>
      <c r="L396" s="32"/>
      <c r="M396" s="163">
        <v>127.5</v>
      </c>
      <c r="N396" s="156">
        <v>132.5</v>
      </c>
      <c r="O396" s="162">
        <v>137.5</v>
      </c>
      <c r="P396" s="158">
        <v>132.5</v>
      </c>
      <c r="Q396" s="159"/>
      <c r="R396" s="172">
        <v>66.760390000000015</v>
      </c>
      <c r="S396" s="312" t="s">
        <v>34</v>
      </c>
      <c r="T396" s="312" t="s">
        <v>43</v>
      </c>
      <c r="U396" s="231" t="s">
        <v>400</v>
      </c>
      <c r="V396" s="315">
        <v>45234</v>
      </c>
      <c r="W396" s="148" t="s">
        <v>39</v>
      </c>
      <c r="X396" s="147" t="s">
        <v>34</v>
      </c>
      <c r="Y396" s="220" t="s">
        <v>1495</v>
      </c>
      <c r="Z396" s="220" t="s">
        <v>1494</v>
      </c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</row>
    <row r="397" spans="1:255" s="183" customFormat="1" ht="15" customHeight="1" x14ac:dyDescent="0.25">
      <c r="A397" s="294">
        <v>51098</v>
      </c>
      <c r="B397" s="309" t="s">
        <v>403</v>
      </c>
      <c r="C397" s="236" t="s">
        <v>38</v>
      </c>
      <c r="D397" s="306">
        <v>37141</v>
      </c>
      <c r="E397" s="184" t="s">
        <v>39</v>
      </c>
      <c r="F397" s="343" t="str">
        <f>VLOOKUP('Qualifies DC France 2024'!A397,Présélections!A:J,3,FALSE)</f>
        <v>FESSARD Johnatan</v>
      </c>
      <c r="G397" s="301" t="s">
        <v>1714</v>
      </c>
      <c r="H397" s="307" t="s">
        <v>1715</v>
      </c>
      <c r="I397" s="230">
        <v>80.83</v>
      </c>
      <c r="J397" s="186" t="s">
        <v>47</v>
      </c>
      <c r="K397" s="234">
        <v>0.50918799999999997</v>
      </c>
      <c r="L397" s="230">
        <v>46</v>
      </c>
      <c r="M397" s="209">
        <v>127.5</v>
      </c>
      <c r="N397" s="210">
        <v>132.5</v>
      </c>
      <c r="O397" s="217">
        <v>137.5</v>
      </c>
      <c r="P397" s="219">
        <v>132.5</v>
      </c>
      <c r="Q397" s="211"/>
      <c r="R397" s="212">
        <v>67.467410000000001</v>
      </c>
      <c r="S397" s="192" t="s">
        <v>34</v>
      </c>
      <c r="T397" s="192" t="s">
        <v>43</v>
      </c>
      <c r="U397" s="193" t="s">
        <v>400</v>
      </c>
      <c r="V397" s="194">
        <v>45276</v>
      </c>
      <c r="W397" s="214" t="s">
        <v>39</v>
      </c>
      <c r="X397" s="213" t="s">
        <v>34</v>
      </c>
      <c r="Y397" s="140" t="s">
        <v>1495</v>
      </c>
      <c r="Z397" s="140" t="s">
        <v>1494</v>
      </c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  <c r="AN397" s="114"/>
      <c r="AO397" s="114"/>
      <c r="AP397" s="114"/>
      <c r="AQ397" s="114"/>
      <c r="AR397" s="114"/>
      <c r="AS397" s="114"/>
      <c r="AT397" s="114"/>
      <c r="AU397" s="114"/>
      <c r="AV397" s="114"/>
      <c r="AW397" s="114"/>
      <c r="AX397" s="114"/>
      <c r="AY397" s="114"/>
      <c r="AZ397" s="114"/>
      <c r="BA397" s="114"/>
      <c r="BB397" s="114"/>
      <c r="BC397" s="114"/>
      <c r="BD397" s="114"/>
      <c r="BE397" s="114"/>
      <c r="BF397" s="114"/>
      <c r="BG397" s="114"/>
      <c r="BH397" s="114"/>
      <c r="BI397" s="114"/>
      <c r="BJ397" s="114"/>
      <c r="BK397" s="114"/>
      <c r="BL397" s="114"/>
      <c r="BM397" s="114"/>
      <c r="BN397" s="114"/>
      <c r="BO397" s="114"/>
      <c r="BP397" s="114"/>
      <c r="BQ397" s="114"/>
      <c r="BR397" s="114"/>
      <c r="BS397" s="114"/>
      <c r="BT397" s="114"/>
      <c r="BU397" s="114"/>
      <c r="BV397" s="114"/>
      <c r="BW397" s="114"/>
      <c r="BX397" s="114"/>
      <c r="BY397" s="114"/>
      <c r="BZ397" s="114"/>
      <c r="CA397" s="114"/>
      <c r="CB397" s="114"/>
      <c r="CC397" s="114"/>
      <c r="CD397" s="114"/>
      <c r="CE397" s="114"/>
      <c r="CF397" s="114"/>
      <c r="CG397" s="114"/>
      <c r="CH397" s="114"/>
      <c r="CI397" s="114"/>
      <c r="CJ397" s="114"/>
      <c r="CK397" s="114"/>
      <c r="CL397" s="114"/>
      <c r="CM397" s="114"/>
      <c r="CN397" s="114"/>
      <c r="CO397" s="114"/>
      <c r="CP397" s="114"/>
      <c r="CQ397" s="114"/>
      <c r="CR397" s="114"/>
      <c r="CS397" s="114"/>
      <c r="CT397" s="114"/>
      <c r="CU397" s="114"/>
      <c r="CV397" s="114"/>
      <c r="CW397" s="114"/>
      <c r="CX397" s="114"/>
      <c r="CY397" s="114"/>
      <c r="CZ397" s="114"/>
      <c r="DA397" s="114"/>
      <c r="DB397" s="114"/>
      <c r="DC397" s="114"/>
      <c r="DD397" s="114"/>
      <c r="DE397" s="114"/>
      <c r="DF397" s="114"/>
      <c r="DG397" s="114"/>
      <c r="DH397" s="114"/>
      <c r="DI397" s="114"/>
      <c r="DJ397" s="114"/>
      <c r="DK397" s="114"/>
      <c r="DL397" s="114"/>
      <c r="DM397" s="114"/>
      <c r="DN397" s="114"/>
      <c r="DO397" s="114"/>
      <c r="DP397" s="114"/>
      <c r="DQ397" s="114"/>
      <c r="DR397" s="114"/>
      <c r="DS397" s="114"/>
      <c r="DT397" s="114"/>
      <c r="DU397" s="114"/>
      <c r="DV397" s="114"/>
      <c r="DW397" s="114"/>
      <c r="DX397" s="114"/>
      <c r="DY397" s="114"/>
      <c r="DZ397" s="114"/>
      <c r="EA397" s="114"/>
      <c r="EB397" s="114"/>
      <c r="EC397" s="114"/>
      <c r="ED397" s="114"/>
      <c r="EE397" s="114"/>
      <c r="EF397" s="114"/>
      <c r="EG397" s="114"/>
      <c r="EH397" s="114"/>
      <c r="EI397" s="114"/>
      <c r="EJ397" s="114"/>
      <c r="EK397" s="114"/>
      <c r="EL397" s="114"/>
      <c r="EM397" s="114"/>
      <c r="EN397" s="114"/>
      <c r="EO397" s="114"/>
      <c r="EP397" s="114"/>
      <c r="EQ397" s="114"/>
      <c r="ER397" s="114"/>
      <c r="ES397" s="114"/>
      <c r="ET397" s="114"/>
      <c r="EU397" s="114"/>
      <c r="EV397" s="114"/>
      <c r="EW397" s="114"/>
      <c r="EX397" s="114"/>
      <c r="EY397" s="114"/>
      <c r="EZ397" s="114"/>
      <c r="FA397" s="114"/>
      <c r="FB397" s="114"/>
      <c r="FC397" s="114"/>
      <c r="FD397" s="114"/>
      <c r="FE397" s="114"/>
      <c r="FF397" s="114"/>
      <c r="FG397" s="114"/>
      <c r="FH397" s="114"/>
      <c r="FI397" s="114"/>
      <c r="FJ397" s="114"/>
      <c r="FK397" s="114"/>
      <c r="FL397" s="114"/>
      <c r="FM397" s="114"/>
      <c r="FN397" s="114"/>
      <c r="FO397" s="114"/>
      <c r="FP397" s="114"/>
      <c r="FQ397" s="114"/>
      <c r="FR397" s="114"/>
      <c r="FS397" s="114"/>
      <c r="FT397" s="114"/>
      <c r="FU397" s="114"/>
      <c r="FV397" s="114"/>
      <c r="FW397" s="114"/>
      <c r="FX397" s="114"/>
      <c r="FY397" s="114"/>
      <c r="FZ397" s="114"/>
      <c r="GA397" s="114"/>
      <c r="GB397" s="114"/>
      <c r="GC397" s="114"/>
      <c r="GD397" s="114"/>
      <c r="GE397" s="114"/>
      <c r="GF397" s="114"/>
      <c r="GG397" s="114"/>
      <c r="GH397" s="114"/>
      <c r="GI397" s="114"/>
      <c r="GJ397" s="114"/>
      <c r="GK397" s="114"/>
      <c r="GL397" s="114"/>
      <c r="GM397" s="114"/>
      <c r="GN397" s="114"/>
      <c r="GO397" s="114"/>
      <c r="GP397" s="114"/>
      <c r="GQ397" s="114"/>
      <c r="GR397" s="114"/>
      <c r="GS397" s="114"/>
      <c r="GT397" s="114"/>
      <c r="GU397" s="114"/>
      <c r="GV397" s="114"/>
      <c r="GW397" s="114"/>
      <c r="GX397" s="114"/>
      <c r="GY397" s="114"/>
      <c r="GZ397" s="114"/>
      <c r="HA397" s="114"/>
      <c r="HB397" s="114"/>
      <c r="HC397" s="114"/>
      <c r="HD397" s="114"/>
      <c r="HE397" s="114"/>
      <c r="HF397" s="114"/>
      <c r="HG397" s="114"/>
      <c r="HH397" s="114"/>
      <c r="HI397" s="114"/>
      <c r="HJ397" s="114"/>
      <c r="HK397" s="114"/>
      <c r="HL397" s="114"/>
      <c r="HM397" s="114"/>
      <c r="HN397" s="114"/>
      <c r="HO397" s="114"/>
      <c r="HP397" s="114"/>
      <c r="HQ397" s="114"/>
      <c r="HR397" s="114"/>
      <c r="HS397" s="114"/>
      <c r="HT397" s="114"/>
      <c r="HU397" s="114"/>
      <c r="HV397" s="114"/>
      <c r="HW397" s="114"/>
      <c r="HX397" s="114"/>
      <c r="HY397" s="114"/>
      <c r="HZ397" s="114"/>
      <c r="IA397" s="114"/>
      <c r="IB397" s="114"/>
      <c r="IC397" s="114"/>
      <c r="ID397" s="114"/>
      <c r="IE397" s="114"/>
      <c r="IF397" s="114"/>
      <c r="IG397" s="114"/>
      <c r="IH397" s="114"/>
      <c r="II397" s="114"/>
      <c r="IJ397" s="114"/>
      <c r="IK397" s="114"/>
      <c r="IL397" s="114"/>
      <c r="IM397" s="114"/>
      <c r="IN397" s="114"/>
      <c r="IO397" s="114"/>
      <c r="IP397" s="114"/>
      <c r="IQ397" s="114"/>
      <c r="IR397" s="114"/>
      <c r="IS397" s="114"/>
      <c r="IT397" s="114"/>
      <c r="IU397" s="114"/>
    </row>
    <row r="398" spans="1:255" s="183" customFormat="1" ht="15" customHeight="1" x14ac:dyDescent="0.25">
      <c r="A398" s="32">
        <v>45967</v>
      </c>
      <c r="B398" s="197" t="s">
        <v>1090</v>
      </c>
      <c r="C398" s="34" t="s">
        <v>38</v>
      </c>
      <c r="D398" s="200">
        <v>37684</v>
      </c>
      <c r="E398" s="344" t="s">
        <v>39</v>
      </c>
      <c r="F398" s="343" t="str">
        <f>VLOOKUP('Qualifies DC France 2024'!A398,Présélections!A:J,3,FALSE)</f>
        <v>FAURE Alex</v>
      </c>
      <c r="G398" s="93" t="s">
        <v>1163</v>
      </c>
      <c r="H398" s="201" t="s">
        <v>1164</v>
      </c>
      <c r="I398" s="32">
        <v>82.02</v>
      </c>
      <c r="J398" s="291" t="s">
        <v>47</v>
      </c>
      <c r="K398" s="112">
        <v>0.50536500000000006</v>
      </c>
      <c r="L398" s="32"/>
      <c r="M398" s="155">
        <v>127.5</v>
      </c>
      <c r="N398" s="161">
        <v>132.5</v>
      </c>
      <c r="O398" s="160">
        <v>137.5</v>
      </c>
      <c r="P398" s="158">
        <v>132.5</v>
      </c>
      <c r="Q398" s="159"/>
      <c r="R398" s="172">
        <v>66.960862500000005</v>
      </c>
      <c r="S398" s="312" t="s">
        <v>34</v>
      </c>
      <c r="T398" s="312" t="s">
        <v>43</v>
      </c>
      <c r="U398" s="231" t="s">
        <v>1089</v>
      </c>
      <c r="V398" s="315">
        <v>45234</v>
      </c>
      <c r="W398" s="148" t="s">
        <v>39</v>
      </c>
      <c r="X398" s="147" t="s">
        <v>34</v>
      </c>
      <c r="Y398" s="220" t="s">
        <v>1495</v>
      </c>
      <c r="Z398" s="220" t="s">
        <v>1494</v>
      </c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  <c r="AN398" s="114"/>
      <c r="AO398" s="114"/>
      <c r="AP398" s="114"/>
      <c r="AQ398" s="114"/>
      <c r="AR398" s="114"/>
      <c r="AS398" s="114"/>
      <c r="AT398" s="114"/>
      <c r="AU398" s="114"/>
      <c r="AV398" s="114"/>
      <c r="AW398" s="114"/>
      <c r="AX398" s="114"/>
      <c r="AY398" s="114"/>
      <c r="AZ398" s="114"/>
      <c r="BA398" s="114"/>
      <c r="BB398" s="114"/>
      <c r="BC398" s="114"/>
      <c r="BD398" s="114"/>
      <c r="BE398" s="114"/>
      <c r="BF398" s="114"/>
      <c r="BG398" s="114"/>
      <c r="BH398" s="114"/>
      <c r="BI398" s="114"/>
      <c r="BJ398" s="114"/>
      <c r="BK398" s="114"/>
      <c r="BL398" s="114"/>
      <c r="BM398" s="114"/>
      <c r="BN398" s="114"/>
      <c r="BO398" s="114"/>
      <c r="BP398" s="114"/>
      <c r="BQ398" s="114"/>
      <c r="BR398" s="114"/>
      <c r="BS398" s="114"/>
      <c r="BT398" s="114"/>
      <c r="BU398" s="114"/>
      <c r="BV398" s="114"/>
      <c r="BW398" s="114"/>
      <c r="BX398" s="114"/>
      <c r="BY398" s="114"/>
      <c r="BZ398" s="114"/>
      <c r="CA398" s="114"/>
      <c r="CB398" s="114"/>
      <c r="CC398" s="114"/>
      <c r="CD398" s="114"/>
      <c r="CE398" s="114"/>
      <c r="CF398" s="114"/>
      <c r="CG398" s="114"/>
      <c r="CH398" s="114"/>
      <c r="CI398" s="114"/>
      <c r="CJ398" s="114"/>
      <c r="CK398" s="114"/>
      <c r="CL398" s="114"/>
      <c r="CM398" s="114"/>
      <c r="CN398" s="114"/>
      <c r="CO398" s="114"/>
      <c r="CP398" s="114"/>
      <c r="CQ398" s="114"/>
      <c r="CR398" s="114"/>
      <c r="CS398" s="114"/>
      <c r="CT398" s="114"/>
      <c r="CU398" s="114"/>
      <c r="CV398" s="114"/>
      <c r="CW398" s="114"/>
      <c r="CX398" s="114"/>
      <c r="CY398" s="114"/>
      <c r="CZ398" s="114"/>
      <c r="DA398" s="114"/>
      <c r="DB398" s="114"/>
      <c r="DC398" s="114"/>
      <c r="DD398" s="114"/>
      <c r="DE398" s="114"/>
      <c r="DF398" s="114"/>
      <c r="DG398" s="114"/>
      <c r="DH398" s="114"/>
      <c r="DI398" s="114"/>
      <c r="DJ398" s="114"/>
      <c r="DK398" s="114"/>
      <c r="DL398" s="114"/>
      <c r="DM398" s="114"/>
      <c r="DN398" s="114"/>
      <c r="DO398" s="114"/>
      <c r="DP398" s="114"/>
      <c r="DQ398" s="114"/>
      <c r="DR398" s="114"/>
      <c r="DS398" s="114"/>
      <c r="DT398" s="114"/>
      <c r="DU398" s="114"/>
      <c r="DV398" s="114"/>
      <c r="DW398" s="114"/>
      <c r="DX398" s="114"/>
      <c r="DY398" s="114"/>
      <c r="DZ398" s="114"/>
      <c r="EA398" s="114"/>
      <c r="EB398" s="114"/>
      <c r="EC398" s="114"/>
      <c r="ED398" s="114"/>
      <c r="EE398" s="114"/>
      <c r="EF398" s="114"/>
      <c r="EG398" s="114"/>
      <c r="EH398" s="114"/>
      <c r="EI398" s="114"/>
      <c r="EJ398" s="114"/>
      <c r="EK398" s="114"/>
      <c r="EL398" s="114"/>
      <c r="EM398" s="114"/>
      <c r="EN398" s="114"/>
      <c r="EO398" s="114"/>
      <c r="EP398" s="114"/>
      <c r="EQ398" s="114"/>
      <c r="ER398" s="114"/>
      <c r="ES398" s="114"/>
      <c r="ET398" s="114"/>
      <c r="EU398" s="114"/>
      <c r="EV398" s="114"/>
      <c r="EW398" s="114"/>
      <c r="EX398" s="114"/>
      <c r="EY398" s="114"/>
      <c r="EZ398" s="114"/>
      <c r="FA398" s="114"/>
      <c r="FB398" s="114"/>
      <c r="FC398" s="114"/>
      <c r="FD398" s="114"/>
      <c r="FE398" s="114"/>
      <c r="FF398" s="114"/>
      <c r="FG398" s="114"/>
      <c r="FH398" s="114"/>
      <c r="FI398" s="114"/>
      <c r="FJ398" s="114"/>
      <c r="FK398" s="114"/>
      <c r="FL398" s="114"/>
      <c r="FM398" s="114"/>
      <c r="FN398" s="114"/>
      <c r="FO398" s="114"/>
      <c r="FP398" s="114"/>
      <c r="FQ398" s="114"/>
      <c r="FR398" s="114"/>
      <c r="FS398" s="114"/>
      <c r="FT398" s="114"/>
      <c r="FU398" s="114"/>
      <c r="FV398" s="114"/>
      <c r="FW398" s="114"/>
      <c r="FX398" s="114"/>
      <c r="FY398" s="114"/>
      <c r="FZ398" s="114"/>
      <c r="GA398" s="114"/>
      <c r="GB398" s="114"/>
      <c r="GC398" s="114"/>
      <c r="GD398" s="114"/>
      <c r="GE398" s="114"/>
      <c r="GF398" s="114"/>
      <c r="GG398" s="114"/>
      <c r="GH398" s="114"/>
      <c r="GI398" s="114"/>
      <c r="GJ398" s="114"/>
      <c r="GK398" s="114"/>
      <c r="GL398" s="114"/>
      <c r="GM398" s="114"/>
      <c r="GN398" s="114"/>
      <c r="GO398" s="114"/>
      <c r="GP398" s="114"/>
      <c r="GQ398" s="114"/>
      <c r="GR398" s="114"/>
      <c r="GS398" s="114"/>
      <c r="GT398" s="114"/>
      <c r="GU398" s="114"/>
      <c r="GV398" s="114"/>
      <c r="GW398" s="114"/>
      <c r="GX398" s="114"/>
      <c r="GY398" s="114"/>
      <c r="GZ398" s="114"/>
      <c r="HA398" s="114"/>
      <c r="HB398" s="114"/>
      <c r="HC398" s="114"/>
      <c r="HD398" s="114"/>
      <c r="HE398" s="114"/>
      <c r="HF398" s="114"/>
      <c r="HG398" s="114"/>
      <c r="HH398" s="114"/>
      <c r="HI398" s="114"/>
      <c r="HJ398" s="114"/>
      <c r="HK398" s="114"/>
      <c r="HL398" s="114"/>
      <c r="HM398" s="114"/>
      <c r="HN398" s="114"/>
      <c r="HO398" s="114"/>
      <c r="HP398" s="114"/>
      <c r="HQ398" s="114"/>
      <c r="HR398" s="114"/>
      <c r="HS398" s="114"/>
      <c r="HT398" s="114"/>
      <c r="HU398" s="114"/>
      <c r="HV398" s="114"/>
      <c r="HW398" s="114"/>
      <c r="HX398" s="114"/>
      <c r="HY398" s="114"/>
      <c r="HZ398" s="114"/>
      <c r="IA398" s="114"/>
      <c r="IB398" s="114"/>
      <c r="IC398" s="114"/>
      <c r="ID398" s="114"/>
      <c r="IE398" s="114"/>
      <c r="IF398" s="114"/>
      <c r="IG398" s="114"/>
      <c r="IH398" s="114"/>
      <c r="II398" s="114"/>
      <c r="IJ398" s="114"/>
      <c r="IK398" s="114"/>
      <c r="IL398" s="114"/>
      <c r="IM398" s="114"/>
      <c r="IN398" s="114"/>
      <c r="IO398" s="114"/>
      <c r="IP398" s="114"/>
      <c r="IQ398" s="114"/>
      <c r="IR398" s="114"/>
      <c r="IS398" s="114"/>
      <c r="IT398" s="114"/>
      <c r="IU398" s="114"/>
    </row>
    <row r="399" spans="1:255" s="183" customFormat="1" ht="15" customHeight="1" x14ac:dyDescent="0.25">
      <c r="A399" s="294">
        <v>40356</v>
      </c>
      <c r="B399" s="309" t="s">
        <v>1716</v>
      </c>
      <c r="C399" s="236" t="s">
        <v>38</v>
      </c>
      <c r="D399" s="306">
        <v>36975</v>
      </c>
      <c r="E399" s="184" t="s">
        <v>39</v>
      </c>
      <c r="F399" s="343" t="str">
        <f>VLOOKUP('Qualifies DC France 2024'!A399,Présélections!A:J,3,FALSE)</f>
        <v>DUFORT Leo</v>
      </c>
      <c r="G399" s="301" t="s">
        <v>1717</v>
      </c>
      <c r="H399" s="307" t="s">
        <v>368</v>
      </c>
      <c r="I399" s="230">
        <v>81.5</v>
      </c>
      <c r="J399" s="186" t="s">
        <v>47</v>
      </c>
      <c r="K399" s="234">
        <v>0.507023</v>
      </c>
      <c r="L399" s="230">
        <v>41</v>
      </c>
      <c r="M399" s="209">
        <v>125</v>
      </c>
      <c r="N399" s="217">
        <v>132.5</v>
      </c>
      <c r="O399" s="210">
        <v>132.5</v>
      </c>
      <c r="P399" s="219">
        <v>132.5</v>
      </c>
      <c r="Q399" s="211"/>
      <c r="R399" s="212">
        <v>67.180547500000003</v>
      </c>
      <c r="S399" s="192" t="s">
        <v>34</v>
      </c>
      <c r="T399" s="192" t="s">
        <v>43</v>
      </c>
      <c r="U399" s="193" t="s">
        <v>400</v>
      </c>
      <c r="V399" s="194">
        <v>45276</v>
      </c>
      <c r="W399" s="214" t="s">
        <v>39</v>
      </c>
      <c r="X399" s="213" t="s">
        <v>34</v>
      </c>
      <c r="Y399" s="140" t="s">
        <v>1495</v>
      </c>
      <c r="Z399" s="140" t="s">
        <v>1494</v>
      </c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4"/>
      <c r="AM399" s="114"/>
      <c r="AN399" s="114"/>
      <c r="AO399" s="114"/>
      <c r="AP399" s="114"/>
      <c r="AQ399" s="114"/>
      <c r="AR399" s="114"/>
      <c r="AS399" s="114"/>
      <c r="AT399" s="114"/>
      <c r="AU399" s="114"/>
      <c r="AV399" s="114"/>
      <c r="AW399" s="114"/>
      <c r="AX399" s="114"/>
      <c r="AY399" s="114"/>
      <c r="AZ399" s="114"/>
      <c r="BA399" s="114"/>
      <c r="BB399" s="114"/>
      <c r="BC399" s="114"/>
      <c r="BD399" s="114"/>
      <c r="BE399" s="114"/>
      <c r="BF399" s="114"/>
      <c r="BG399" s="114"/>
      <c r="BH399" s="114"/>
      <c r="BI399" s="114"/>
      <c r="BJ399" s="114"/>
      <c r="BK399" s="114"/>
      <c r="BL399" s="114"/>
      <c r="BM399" s="114"/>
      <c r="BN399" s="114"/>
      <c r="BO399" s="114"/>
      <c r="BP399" s="114"/>
      <c r="BQ399" s="114"/>
      <c r="BR399" s="114"/>
      <c r="BS399" s="114"/>
      <c r="BT399" s="114"/>
      <c r="BU399" s="114"/>
      <c r="BV399" s="114"/>
      <c r="BW399" s="114"/>
      <c r="BX399" s="114"/>
      <c r="BY399" s="114"/>
      <c r="BZ399" s="114"/>
      <c r="CA399" s="114"/>
      <c r="CB399" s="114"/>
      <c r="CC399" s="114"/>
      <c r="CD399" s="114"/>
      <c r="CE399" s="114"/>
      <c r="CF399" s="114"/>
      <c r="CG399" s="114"/>
      <c r="CH399" s="114"/>
      <c r="CI399" s="114"/>
      <c r="CJ399" s="114"/>
      <c r="CK399" s="114"/>
      <c r="CL399" s="114"/>
      <c r="CM399" s="114"/>
      <c r="CN399" s="114"/>
      <c r="CO399" s="114"/>
      <c r="CP399" s="114"/>
      <c r="CQ399" s="114"/>
      <c r="CR399" s="114"/>
      <c r="CS399" s="114"/>
      <c r="CT399" s="114"/>
      <c r="CU399" s="114"/>
      <c r="CV399" s="114"/>
      <c r="CW399" s="114"/>
      <c r="CX399" s="114"/>
      <c r="CY399" s="114"/>
      <c r="CZ399" s="114"/>
      <c r="DA399" s="114"/>
      <c r="DB399" s="114"/>
      <c r="DC399" s="114"/>
      <c r="DD399" s="114"/>
      <c r="DE399" s="114"/>
      <c r="DF399" s="114"/>
      <c r="DG399" s="114"/>
      <c r="DH399" s="114"/>
      <c r="DI399" s="114"/>
      <c r="DJ399" s="114"/>
      <c r="DK399" s="114"/>
      <c r="DL399" s="114"/>
      <c r="DM399" s="114"/>
      <c r="DN399" s="114"/>
      <c r="DO399" s="114"/>
      <c r="DP399" s="114"/>
      <c r="DQ399" s="114"/>
      <c r="DR399" s="114"/>
      <c r="DS399" s="114"/>
      <c r="DT399" s="114"/>
      <c r="DU399" s="114"/>
      <c r="DV399" s="114"/>
      <c r="DW399" s="114"/>
      <c r="DX399" s="114"/>
      <c r="DY399" s="114"/>
      <c r="DZ399" s="114"/>
      <c r="EA399" s="114"/>
      <c r="EB399" s="114"/>
      <c r="EC399" s="114"/>
      <c r="ED399" s="114"/>
      <c r="EE399" s="114"/>
      <c r="EF399" s="114"/>
      <c r="EG399" s="114"/>
      <c r="EH399" s="114"/>
      <c r="EI399" s="114"/>
      <c r="EJ399" s="114"/>
      <c r="EK399" s="114"/>
      <c r="EL399" s="114"/>
      <c r="EM399" s="114"/>
      <c r="EN399" s="114"/>
      <c r="EO399" s="114"/>
      <c r="EP399" s="114"/>
      <c r="EQ399" s="114"/>
      <c r="ER399" s="114"/>
      <c r="ES399" s="114"/>
      <c r="ET399" s="114"/>
      <c r="EU399" s="114"/>
      <c r="EV399" s="114"/>
      <c r="EW399" s="114"/>
      <c r="EX399" s="114"/>
      <c r="EY399" s="114"/>
      <c r="EZ399" s="114"/>
      <c r="FA399" s="114"/>
      <c r="FB399" s="114"/>
      <c r="FC399" s="114"/>
      <c r="FD399" s="114"/>
      <c r="FE399" s="114"/>
      <c r="FF399" s="114"/>
      <c r="FG399" s="114"/>
      <c r="FH399" s="114"/>
      <c r="FI399" s="114"/>
      <c r="FJ399" s="114"/>
      <c r="FK399" s="114"/>
      <c r="FL399" s="114"/>
      <c r="FM399" s="114"/>
      <c r="FN399" s="114"/>
      <c r="FO399" s="114"/>
      <c r="FP399" s="114"/>
      <c r="FQ399" s="114"/>
      <c r="FR399" s="114"/>
      <c r="FS399" s="114"/>
      <c r="FT399" s="114"/>
      <c r="FU399" s="114"/>
      <c r="FV399" s="114"/>
      <c r="FW399" s="114"/>
      <c r="FX399" s="114"/>
      <c r="FY399" s="114"/>
      <c r="FZ399" s="114"/>
      <c r="GA399" s="114"/>
      <c r="GB399" s="114"/>
      <c r="GC399" s="114"/>
      <c r="GD399" s="114"/>
      <c r="GE399" s="114"/>
      <c r="GF399" s="114"/>
      <c r="GG399" s="114"/>
      <c r="GH399" s="114"/>
      <c r="GI399" s="114"/>
      <c r="GJ399" s="114"/>
      <c r="GK399" s="114"/>
      <c r="GL399" s="114"/>
      <c r="GM399" s="114"/>
      <c r="GN399" s="114"/>
      <c r="GO399" s="114"/>
      <c r="GP399" s="114"/>
      <c r="GQ399" s="114"/>
      <c r="GR399" s="114"/>
      <c r="GS399" s="114"/>
      <c r="GT399" s="114"/>
      <c r="GU399" s="114"/>
      <c r="GV399" s="114"/>
      <c r="GW399" s="114"/>
      <c r="GX399" s="114"/>
      <c r="GY399" s="114"/>
      <c r="GZ399" s="114"/>
      <c r="HA399" s="114"/>
      <c r="HB399" s="114"/>
      <c r="HC399" s="114"/>
      <c r="HD399" s="114"/>
      <c r="HE399" s="114"/>
      <c r="HF399" s="114"/>
      <c r="HG399" s="114"/>
      <c r="HH399" s="114"/>
      <c r="HI399" s="114"/>
      <c r="HJ399" s="114"/>
      <c r="HK399" s="114"/>
      <c r="HL399" s="114"/>
      <c r="HM399" s="114"/>
      <c r="HN399" s="114"/>
      <c r="HO399" s="114"/>
      <c r="HP399" s="114"/>
      <c r="HQ399" s="114"/>
      <c r="HR399" s="114"/>
      <c r="HS399" s="114"/>
      <c r="HT399" s="114"/>
      <c r="HU399" s="114"/>
      <c r="HV399" s="114"/>
      <c r="HW399" s="114"/>
      <c r="HX399" s="114"/>
      <c r="HY399" s="114"/>
      <c r="HZ399" s="114"/>
      <c r="IA399" s="114"/>
      <c r="IB399" s="114"/>
      <c r="IC399" s="114"/>
      <c r="ID399" s="114"/>
      <c r="IE399" s="114"/>
      <c r="IF399" s="114"/>
      <c r="IG399" s="114"/>
      <c r="IH399" s="114"/>
      <c r="II399" s="114"/>
      <c r="IJ399" s="114"/>
      <c r="IK399" s="114"/>
      <c r="IL399" s="114"/>
      <c r="IM399" s="114"/>
      <c r="IN399" s="114"/>
      <c r="IO399" s="114"/>
      <c r="IP399" s="114"/>
      <c r="IQ399" s="114"/>
      <c r="IR399" s="114"/>
      <c r="IS399" s="114"/>
      <c r="IT399" s="114"/>
      <c r="IU399" s="114"/>
    </row>
    <row r="400" spans="1:255" s="183" customFormat="1" ht="15" customHeight="1" x14ac:dyDescent="0.25">
      <c r="A400" s="258">
        <v>49092</v>
      </c>
      <c r="B400" s="262" t="s">
        <v>1647</v>
      </c>
      <c r="C400" s="236" t="s">
        <v>38</v>
      </c>
      <c r="D400" s="306">
        <v>38203</v>
      </c>
      <c r="E400" s="184" t="s">
        <v>39</v>
      </c>
      <c r="F400" s="343" t="str">
        <f>VLOOKUP('Qualifies DC France 2024'!A400,Présélections!A:J,3,FALSE)</f>
        <v>DEVLIEGER Loïc</v>
      </c>
      <c r="G400" s="326" t="s">
        <v>1661</v>
      </c>
      <c r="H400" s="334" t="s">
        <v>1662</v>
      </c>
      <c r="I400" s="230">
        <v>82.4</v>
      </c>
      <c r="J400" s="186" t="s">
        <v>47</v>
      </c>
      <c r="K400" s="234">
        <v>0.504166</v>
      </c>
      <c r="L400" s="230">
        <v>18</v>
      </c>
      <c r="M400" s="238">
        <v>132.5</v>
      </c>
      <c r="N400" s="241">
        <v>137.5</v>
      </c>
      <c r="O400" s="241">
        <v>137.5</v>
      </c>
      <c r="P400" s="219">
        <v>132.5</v>
      </c>
      <c r="Q400" s="211"/>
      <c r="R400" s="212">
        <v>66.801995000000005</v>
      </c>
      <c r="S400" s="192" t="s">
        <v>34</v>
      </c>
      <c r="T400" s="192" t="s">
        <v>43</v>
      </c>
      <c r="U400" s="193" t="s">
        <v>493</v>
      </c>
      <c r="V400" s="194">
        <v>45269</v>
      </c>
      <c r="W400" s="214" t="s">
        <v>39</v>
      </c>
      <c r="X400" s="213" t="s">
        <v>34</v>
      </c>
      <c r="Y400" s="140" t="s">
        <v>1495</v>
      </c>
      <c r="Z400" s="140" t="s">
        <v>1494</v>
      </c>
      <c r="AA400" s="114"/>
      <c r="AB400" s="114"/>
      <c r="AC400" s="114"/>
      <c r="AD400" s="114"/>
      <c r="AE400" s="114"/>
      <c r="AF400" s="114"/>
      <c r="AG400" s="114"/>
      <c r="AH400" s="114"/>
      <c r="AI400" s="114"/>
      <c r="AJ400" s="114"/>
      <c r="AK400" s="114"/>
      <c r="AL400" s="114"/>
      <c r="AM400" s="114"/>
      <c r="AN400" s="114"/>
      <c r="AO400" s="114"/>
      <c r="AP400" s="114"/>
      <c r="AQ400" s="114"/>
      <c r="AR400" s="114"/>
      <c r="AS400" s="114"/>
      <c r="AT400" s="114"/>
      <c r="AU400" s="114"/>
      <c r="AV400" s="114"/>
      <c r="AW400" s="114"/>
      <c r="AX400" s="114"/>
      <c r="AY400" s="114"/>
      <c r="AZ400" s="114"/>
      <c r="BA400" s="114"/>
      <c r="BB400" s="114"/>
      <c r="BC400" s="114"/>
      <c r="BD400" s="114"/>
      <c r="BE400" s="114"/>
      <c r="BF400" s="114"/>
      <c r="BG400" s="114"/>
      <c r="BH400" s="114"/>
      <c r="BI400" s="114"/>
      <c r="BJ400" s="114"/>
      <c r="BK400" s="114"/>
      <c r="BL400" s="114"/>
      <c r="BM400" s="114"/>
      <c r="BN400" s="114"/>
      <c r="BO400" s="114"/>
      <c r="BP400" s="114"/>
      <c r="BQ400" s="114"/>
      <c r="BR400" s="114"/>
      <c r="BS400" s="114"/>
      <c r="BT400" s="114"/>
      <c r="BU400" s="114"/>
      <c r="BV400" s="114"/>
      <c r="BW400" s="114"/>
      <c r="BX400" s="114"/>
      <c r="BY400" s="114"/>
      <c r="BZ400" s="114"/>
      <c r="CA400" s="114"/>
      <c r="CB400" s="114"/>
      <c r="CC400" s="114"/>
      <c r="CD400" s="114"/>
      <c r="CE400" s="114"/>
      <c r="CF400" s="114"/>
      <c r="CG400" s="114"/>
      <c r="CH400" s="114"/>
      <c r="CI400" s="114"/>
      <c r="CJ400" s="114"/>
      <c r="CK400" s="114"/>
      <c r="CL400" s="114"/>
      <c r="CM400" s="114"/>
      <c r="CN400" s="114"/>
      <c r="CO400" s="114"/>
      <c r="CP400" s="114"/>
      <c r="CQ400" s="114"/>
      <c r="CR400" s="114"/>
      <c r="CS400" s="114"/>
      <c r="CT400" s="114"/>
      <c r="CU400" s="114"/>
      <c r="CV400" s="114"/>
      <c r="CW400" s="114"/>
      <c r="CX400" s="114"/>
      <c r="CY400" s="114"/>
      <c r="CZ400" s="114"/>
      <c r="DA400" s="114"/>
      <c r="DB400" s="114"/>
      <c r="DC400" s="114"/>
      <c r="DD400" s="114"/>
      <c r="DE400" s="114"/>
      <c r="DF400" s="114"/>
      <c r="DG400" s="114"/>
      <c r="DH400" s="114"/>
      <c r="DI400" s="114"/>
      <c r="DJ400" s="114"/>
      <c r="DK400" s="114"/>
      <c r="DL400" s="114"/>
      <c r="DM400" s="114"/>
      <c r="DN400" s="114"/>
      <c r="DO400" s="114"/>
      <c r="DP400" s="114"/>
      <c r="DQ400" s="114"/>
      <c r="DR400" s="114"/>
      <c r="DS400" s="114"/>
      <c r="DT400" s="114"/>
      <c r="DU400" s="114"/>
      <c r="DV400" s="114"/>
      <c r="DW400" s="114"/>
      <c r="DX400" s="114"/>
      <c r="DY400" s="114"/>
      <c r="DZ400" s="114"/>
      <c r="EA400" s="114"/>
      <c r="EB400" s="114"/>
      <c r="EC400" s="114"/>
      <c r="ED400" s="114"/>
      <c r="EE400" s="114"/>
      <c r="EF400" s="114"/>
      <c r="EG400" s="114"/>
      <c r="EH400" s="114"/>
      <c r="EI400" s="114"/>
      <c r="EJ400" s="114"/>
      <c r="EK400" s="114"/>
      <c r="EL400" s="114"/>
      <c r="EM400" s="114"/>
      <c r="EN400" s="114"/>
      <c r="EO400" s="114"/>
      <c r="EP400" s="114"/>
      <c r="EQ400" s="114"/>
      <c r="ER400" s="114"/>
      <c r="ES400" s="114"/>
      <c r="ET400" s="114"/>
      <c r="EU400" s="114"/>
      <c r="EV400" s="114"/>
      <c r="EW400" s="114"/>
      <c r="EX400" s="114"/>
      <c r="EY400" s="114"/>
      <c r="EZ400" s="114"/>
      <c r="FA400" s="114"/>
      <c r="FB400" s="114"/>
      <c r="FC400" s="114"/>
      <c r="FD400" s="114"/>
      <c r="FE400" s="114"/>
      <c r="FF400" s="114"/>
      <c r="FG400" s="114"/>
      <c r="FH400" s="114"/>
      <c r="FI400" s="114"/>
      <c r="FJ400" s="114"/>
      <c r="FK400" s="114"/>
      <c r="FL400" s="114"/>
      <c r="FM400" s="114"/>
      <c r="FN400" s="114"/>
      <c r="FO400" s="114"/>
      <c r="FP400" s="114"/>
      <c r="FQ400" s="114"/>
      <c r="FR400" s="114"/>
      <c r="FS400" s="114"/>
      <c r="FT400" s="114"/>
      <c r="FU400" s="114"/>
      <c r="FV400" s="114"/>
      <c r="FW400" s="114"/>
      <c r="FX400" s="114"/>
      <c r="FY400" s="114"/>
      <c r="FZ400" s="114"/>
      <c r="GA400" s="114"/>
      <c r="GB400" s="114"/>
      <c r="GC400" s="114"/>
      <c r="GD400" s="114"/>
      <c r="GE400" s="114"/>
      <c r="GF400" s="114"/>
      <c r="GG400" s="114"/>
      <c r="GH400" s="114"/>
      <c r="GI400" s="114"/>
      <c r="GJ400" s="114"/>
      <c r="GK400" s="114"/>
      <c r="GL400" s="114"/>
      <c r="GM400" s="114"/>
      <c r="GN400" s="114"/>
      <c r="GO400" s="114"/>
      <c r="GP400" s="114"/>
      <c r="GQ400" s="114"/>
      <c r="GR400" s="114"/>
      <c r="GS400" s="114"/>
      <c r="GT400" s="114"/>
      <c r="GU400" s="114"/>
      <c r="GV400" s="114"/>
      <c r="GW400" s="114"/>
      <c r="GX400" s="114"/>
      <c r="GY400" s="114"/>
      <c r="GZ400" s="114"/>
      <c r="HA400" s="114"/>
      <c r="HB400" s="114"/>
      <c r="HC400" s="114"/>
      <c r="HD400" s="114"/>
      <c r="HE400" s="114"/>
      <c r="HF400" s="114"/>
      <c r="HG400" s="114"/>
      <c r="HH400" s="114"/>
      <c r="HI400" s="114"/>
      <c r="HJ400" s="114"/>
      <c r="HK400" s="114"/>
      <c r="HL400" s="114"/>
      <c r="HM400" s="114"/>
      <c r="HN400" s="114"/>
      <c r="HO400" s="114"/>
      <c r="HP400" s="114"/>
      <c r="HQ400" s="114"/>
      <c r="HR400" s="114"/>
      <c r="HS400" s="114"/>
      <c r="HT400" s="114"/>
      <c r="HU400" s="114"/>
      <c r="HV400" s="114"/>
      <c r="HW400" s="114"/>
      <c r="HX400" s="114"/>
      <c r="HY400" s="114"/>
      <c r="HZ400" s="114"/>
      <c r="IA400" s="114"/>
      <c r="IB400" s="114"/>
      <c r="IC400" s="114"/>
      <c r="ID400" s="114"/>
      <c r="IE400" s="114"/>
      <c r="IF400" s="114"/>
      <c r="IG400" s="114"/>
      <c r="IH400" s="114"/>
      <c r="II400" s="114"/>
      <c r="IJ400" s="114"/>
      <c r="IK400" s="114"/>
      <c r="IL400" s="114"/>
      <c r="IM400" s="114"/>
      <c r="IN400" s="114"/>
      <c r="IO400" s="114"/>
      <c r="IP400" s="114"/>
      <c r="IQ400" s="114"/>
      <c r="IR400" s="114"/>
      <c r="IS400" s="114"/>
      <c r="IT400" s="114"/>
      <c r="IU400" s="114"/>
    </row>
    <row r="401" spans="1:255" s="183" customFormat="1" ht="15" customHeight="1" x14ac:dyDescent="0.25">
      <c r="A401" s="142">
        <v>46744</v>
      </c>
      <c r="B401" s="198" t="s">
        <v>976</v>
      </c>
      <c r="C401" s="178" t="s">
        <v>38</v>
      </c>
      <c r="D401" s="353">
        <v>37580</v>
      </c>
      <c r="E401" s="344" t="s">
        <v>39</v>
      </c>
      <c r="F401" s="343" t="str">
        <f>VLOOKUP('Qualifies DC France 2024'!A401,Présélections!A:J,3,FALSE)</f>
        <v>DELBOUYS Antonin</v>
      </c>
      <c r="G401" s="93" t="s">
        <v>1329</v>
      </c>
      <c r="H401" s="335" t="s">
        <v>424</v>
      </c>
      <c r="I401" s="32">
        <v>81.3</v>
      </c>
      <c r="J401" s="291" t="s">
        <v>47</v>
      </c>
      <c r="K401" s="112">
        <v>0.50766500000000003</v>
      </c>
      <c r="L401" s="32"/>
      <c r="M401" s="155">
        <v>127.5</v>
      </c>
      <c r="N401" s="156">
        <v>132.5</v>
      </c>
      <c r="O401" s="162"/>
      <c r="P401" s="158">
        <v>132.5</v>
      </c>
      <c r="Q401" s="159"/>
      <c r="R401" s="172">
        <v>67.265612500000003</v>
      </c>
      <c r="S401" s="312" t="s">
        <v>34</v>
      </c>
      <c r="T401" s="312" t="s">
        <v>43</v>
      </c>
      <c r="U401" s="231" t="s">
        <v>905</v>
      </c>
      <c r="V401" s="315">
        <v>45228</v>
      </c>
      <c r="W401" s="148" t="s">
        <v>39</v>
      </c>
      <c r="X401" s="147" t="s">
        <v>34</v>
      </c>
      <c r="Y401" s="220" t="s">
        <v>1495</v>
      </c>
      <c r="Z401" s="220" t="s">
        <v>1494</v>
      </c>
      <c r="AA401" s="114"/>
      <c r="AB401" s="114"/>
      <c r="AC401" s="114"/>
      <c r="AD401" s="114"/>
      <c r="AE401" s="114"/>
      <c r="AF401" s="114"/>
      <c r="AG401" s="114"/>
      <c r="AH401" s="114"/>
      <c r="AI401" s="114"/>
      <c r="AJ401" s="114"/>
      <c r="AK401" s="114"/>
      <c r="AL401" s="114"/>
      <c r="AM401" s="114"/>
      <c r="AN401" s="114"/>
      <c r="AO401" s="114"/>
      <c r="AP401" s="114"/>
      <c r="AQ401" s="114"/>
      <c r="AR401" s="114"/>
      <c r="AS401" s="114"/>
      <c r="AT401" s="114"/>
      <c r="AU401" s="114"/>
      <c r="AV401" s="114"/>
      <c r="AW401" s="114"/>
      <c r="AX401" s="114"/>
      <c r="AY401" s="114"/>
      <c r="AZ401" s="114"/>
      <c r="BA401" s="114"/>
      <c r="BB401" s="114"/>
      <c r="BC401" s="114"/>
      <c r="BD401" s="114"/>
      <c r="BE401" s="114"/>
      <c r="BF401" s="114"/>
      <c r="BG401" s="114"/>
      <c r="BH401" s="114"/>
      <c r="BI401" s="114"/>
      <c r="BJ401" s="114"/>
      <c r="BK401" s="114"/>
      <c r="BL401" s="114"/>
      <c r="BM401" s="114"/>
      <c r="BN401" s="114"/>
      <c r="BO401" s="114"/>
      <c r="BP401" s="114"/>
      <c r="BQ401" s="114"/>
      <c r="BR401" s="114"/>
      <c r="BS401" s="114"/>
      <c r="BT401" s="114"/>
      <c r="BU401" s="114"/>
      <c r="BV401" s="114"/>
      <c r="BW401" s="114"/>
      <c r="BX401" s="114"/>
      <c r="BY401" s="114"/>
      <c r="BZ401" s="114"/>
      <c r="CA401" s="114"/>
      <c r="CB401" s="114"/>
      <c r="CC401" s="114"/>
      <c r="CD401" s="114"/>
      <c r="CE401" s="114"/>
      <c r="CF401" s="114"/>
      <c r="CG401" s="114"/>
      <c r="CH401" s="114"/>
      <c r="CI401" s="114"/>
      <c r="CJ401" s="114"/>
      <c r="CK401" s="114"/>
      <c r="CL401" s="114"/>
      <c r="CM401" s="114"/>
      <c r="CN401" s="114"/>
      <c r="CO401" s="114"/>
      <c r="CP401" s="114"/>
      <c r="CQ401" s="114"/>
      <c r="CR401" s="114"/>
      <c r="CS401" s="114"/>
      <c r="CT401" s="114"/>
      <c r="CU401" s="114"/>
      <c r="CV401" s="114"/>
      <c r="CW401" s="114"/>
      <c r="CX401" s="114"/>
      <c r="CY401" s="114"/>
      <c r="CZ401" s="114"/>
      <c r="DA401" s="114"/>
      <c r="DB401" s="114"/>
      <c r="DC401" s="114"/>
      <c r="DD401" s="114"/>
      <c r="DE401" s="114"/>
      <c r="DF401" s="114"/>
      <c r="DG401" s="114"/>
      <c r="DH401" s="114"/>
      <c r="DI401" s="114"/>
      <c r="DJ401" s="114"/>
      <c r="DK401" s="114"/>
      <c r="DL401" s="114"/>
      <c r="DM401" s="114"/>
      <c r="DN401" s="114"/>
      <c r="DO401" s="114"/>
      <c r="DP401" s="114"/>
      <c r="DQ401" s="114"/>
      <c r="DR401" s="114"/>
      <c r="DS401" s="114"/>
      <c r="DT401" s="114"/>
      <c r="DU401" s="114"/>
      <c r="DV401" s="114"/>
      <c r="DW401" s="114"/>
      <c r="DX401" s="114"/>
      <c r="DY401" s="114"/>
      <c r="DZ401" s="114"/>
      <c r="EA401" s="114"/>
      <c r="EB401" s="114"/>
      <c r="EC401" s="114"/>
      <c r="ED401" s="114"/>
      <c r="EE401" s="114"/>
      <c r="EF401" s="114"/>
      <c r="EG401" s="114"/>
      <c r="EH401" s="114"/>
      <c r="EI401" s="114"/>
      <c r="EJ401" s="114"/>
      <c r="EK401" s="114"/>
      <c r="EL401" s="114"/>
      <c r="EM401" s="114"/>
      <c r="EN401" s="114"/>
      <c r="EO401" s="114"/>
      <c r="EP401" s="114"/>
      <c r="EQ401" s="114"/>
      <c r="ER401" s="114"/>
      <c r="ES401" s="114"/>
      <c r="ET401" s="114"/>
      <c r="EU401" s="114"/>
      <c r="EV401" s="114"/>
      <c r="EW401" s="114"/>
      <c r="EX401" s="114"/>
      <c r="EY401" s="114"/>
      <c r="EZ401" s="114"/>
      <c r="FA401" s="114"/>
      <c r="FB401" s="114"/>
      <c r="FC401" s="114"/>
      <c r="FD401" s="114"/>
      <c r="FE401" s="114"/>
      <c r="FF401" s="114"/>
      <c r="FG401" s="114"/>
      <c r="FH401" s="114"/>
      <c r="FI401" s="114"/>
      <c r="FJ401" s="114"/>
      <c r="FK401" s="114"/>
      <c r="FL401" s="114"/>
      <c r="FM401" s="114"/>
      <c r="FN401" s="114"/>
      <c r="FO401" s="114"/>
      <c r="FP401" s="114"/>
      <c r="FQ401" s="114"/>
      <c r="FR401" s="114"/>
      <c r="FS401" s="114"/>
      <c r="FT401" s="114"/>
      <c r="FU401" s="114"/>
      <c r="FV401" s="114"/>
      <c r="FW401" s="114"/>
      <c r="FX401" s="114"/>
      <c r="FY401" s="114"/>
      <c r="FZ401" s="114"/>
      <c r="GA401" s="114"/>
      <c r="GB401" s="114"/>
      <c r="GC401" s="114"/>
      <c r="GD401" s="114"/>
      <c r="GE401" s="114"/>
      <c r="GF401" s="114"/>
      <c r="GG401" s="114"/>
      <c r="GH401" s="114"/>
      <c r="GI401" s="114"/>
      <c r="GJ401" s="114"/>
      <c r="GK401" s="114"/>
      <c r="GL401" s="114"/>
      <c r="GM401" s="114"/>
      <c r="GN401" s="114"/>
      <c r="GO401" s="114"/>
      <c r="GP401" s="114"/>
      <c r="GQ401" s="114"/>
      <c r="GR401" s="114"/>
      <c r="GS401" s="114"/>
      <c r="GT401" s="114"/>
      <c r="GU401" s="114"/>
      <c r="GV401" s="114"/>
      <c r="GW401" s="114"/>
      <c r="GX401" s="114"/>
      <c r="GY401" s="114"/>
      <c r="GZ401" s="114"/>
      <c r="HA401" s="114"/>
      <c r="HB401" s="114"/>
      <c r="HC401" s="114"/>
      <c r="HD401" s="114"/>
      <c r="HE401" s="114"/>
      <c r="HF401" s="114"/>
      <c r="HG401" s="114"/>
      <c r="HH401" s="114"/>
      <c r="HI401" s="114"/>
      <c r="HJ401" s="114"/>
      <c r="HK401" s="114"/>
      <c r="HL401" s="114"/>
      <c r="HM401" s="114"/>
      <c r="HN401" s="114"/>
      <c r="HO401" s="114"/>
      <c r="HP401" s="114"/>
      <c r="HQ401" s="114"/>
      <c r="HR401" s="114"/>
      <c r="HS401" s="114"/>
      <c r="HT401" s="114"/>
      <c r="HU401" s="114"/>
      <c r="HV401" s="114"/>
      <c r="HW401" s="114"/>
      <c r="HX401" s="114"/>
      <c r="HY401" s="114"/>
      <c r="HZ401" s="114"/>
      <c r="IA401" s="114"/>
      <c r="IB401" s="114"/>
      <c r="IC401" s="114"/>
      <c r="ID401" s="114"/>
      <c r="IE401" s="114"/>
      <c r="IF401" s="114"/>
      <c r="IG401" s="114"/>
      <c r="IH401" s="114"/>
      <c r="II401" s="114"/>
      <c r="IJ401" s="114"/>
      <c r="IK401" s="114"/>
      <c r="IL401" s="114"/>
      <c r="IM401" s="114"/>
      <c r="IN401" s="114"/>
      <c r="IO401" s="114"/>
      <c r="IP401" s="114"/>
      <c r="IQ401" s="114"/>
      <c r="IR401" s="114"/>
      <c r="IS401" s="114"/>
      <c r="IT401" s="114"/>
      <c r="IU401" s="114"/>
    </row>
    <row r="402" spans="1:255" s="183" customFormat="1" ht="15" customHeight="1" x14ac:dyDescent="0.25">
      <c r="A402" s="32">
        <v>43230</v>
      </c>
      <c r="B402" s="197" t="s">
        <v>1221</v>
      </c>
      <c r="C402" s="34" t="s">
        <v>38</v>
      </c>
      <c r="D402" s="200">
        <v>37455</v>
      </c>
      <c r="E402" s="344" t="s">
        <v>39</v>
      </c>
      <c r="F402" s="343" t="str">
        <f>VLOOKUP('Qualifies DC France 2024'!A402,Présélections!A:J,3,FALSE)</f>
        <v>BRIS Arthur</v>
      </c>
      <c r="G402" s="93" t="s">
        <v>1225</v>
      </c>
      <c r="H402" s="201" t="s">
        <v>96</v>
      </c>
      <c r="I402" s="32">
        <v>76.95</v>
      </c>
      <c r="J402" s="291" t="s">
        <v>47</v>
      </c>
      <c r="K402" s="112">
        <v>0.52240600000000004</v>
      </c>
      <c r="L402" s="32"/>
      <c r="M402" s="155">
        <v>132.5</v>
      </c>
      <c r="N402" s="160"/>
      <c r="O402" s="162"/>
      <c r="P402" s="158">
        <v>132.5</v>
      </c>
      <c r="Q402" s="159"/>
      <c r="R402" s="172">
        <v>69.218795</v>
      </c>
      <c r="S402" s="312" t="s">
        <v>34</v>
      </c>
      <c r="T402" s="312" t="s">
        <v>43</v>
      </c>
      <c r="U402" s="231" t="s">
        <v>36</v>
      </c>
      <c r="V402" s="315">
        <v>45234</v>
      </c>
      <c r="W402" s="148" t="s">
        <v>39</v>
      </c>
      <c r="X402" s="147" t="s">
        <v>34</v>
      </c>
      <c r="Y402" s="220" t="s">
        <v>1495</v>
      </c>
      <c r="Z402" s="220" t="s">
        <v>1494</v>
      </c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</row>
    <row r="403" spans="1:255" s="183" customFormat="1" ht="15" customHeight="1" x14ac:dyDescent="0.25">
      <c r="A403" s="32">
        <v>44582</v>
      </c>
      <c r="B403" s="197" t="s">
        <v>230</v>
      </c>
      <c r="C403" s="34" t="s">
        <v>38</v>
      </c>
      <c r="D403" s="200">
        <v>38267</v>
      </c>
      <c r="E403" s="344" t="s">
        <v>39</v>
      </c>
      <c r="F403" s="343" t="str">
        <f>VLOOKUP('Qualifies DC France 2024'!A403,Présélections!A:J,3,FALSE)</f>
        <v>BELLAL Noha</v>
      </c>
      <c r="G403" s="34" t="s">
        <v>262</v>
      </c>
      <c r="H403" s="203" t="s">
        <v>263</v>
      </c>
      <c r="I403" s="32">
        <v>82.25</v>
      </c>
      <c r="J403" s="291" t="s">
        <v>47</v>
      </c>
      <c r="K403" s="112">
        <v>0.50463800000000003</v>
      </c>
      <c r="L403" s="32"/>
      <c r="M403" s="163">
        <v>125</v>
      </c>
      <c r="N403" s="156">
        <v>125</v>
      </c>
      <c r="O403" s="156">
        <v>132.5</v>
      </c>
      <c r="P403" s="158">
        <v>132.5</v>
      </c>
      <c r="Q403" s="159"/>
      <c r="R403" s="172">
        <v>66.864535000000004</v>
      </c>
      <c r="S403" s="312" t="s">
        <v>34</v>
      </c>
      <c r="T403" s="312" t="s">
        <v>43</v>
      </c>
      <c r="U403" s="231" t="s">
        <v>233</v>
      </c>
      <c r="V403" s="315">
        <v>45228</v>
      </c>
      <c r="W403" s="148" t="s">
        <v>39</v>
      </c>
      <c r="X403" s="147" t="s">
        <v>34</v>
      </c>
      <c r="Y403" s="220" t="s">
        <v>1495</v>
      </c>
      <c r="Z403" s="220" t="s">
        <v>1494</v>
      </c>
      <c r="AA403" s="114"/>
      <c r="AB403" s="114"/>
      <c r="AC403" s="114"/>
      <c r="AD403" s="114"/>
      <c r="AE403" s="114"/>
      <c r="AF403" s="114"/>
      <c r="AG403" s="114"/>
      <c r="AH403" s="114"/>
      <c r="AI403" s="114"/>
      <c r="AJ403" s="114"/>
      <c r="AK403" s="114"/>
      <c r="AL403" s="114"/>
      <c r="AM403" s="114"/>
      <c r="AN403" s="114"/>
      <c r="AO403" s="114"/>
      <c r="AP403" s="114"/>
      <c r="AQ403" s="114"/>
      <c r="AR403" s="114"/>
      <c r="AS403" s="114"/>
      <c r="AT403" s="114"/>
      <c r="AU403" s="114"/>
      <c r="AV403" s="114"/>
      <c r="AW403" s="114"/>
      <c r="AX403" s="114"/>
      <c r="AY403" s="114"/>
      <c r="AZ403" s="114"/>
      <c r="BA403" s="114"/>
      <c r="BB403" s="114"/>
      <c r="BC403" s="114"/>
      <c r="BD403" s="114"/>
      <c r="BE403" s="114"/>
      <c r="BF403" s="114"/>
      <c r="BG403" s="114"/>
      <c r="BH403" s="114"/>
      <c r="BI403" s="114"/>
      <c r="BJ403" s="114"/>
      <c r="BK403" s="114"/>
      <c r="BL403" s="114"/>
      <c r="BM403" s="114"/>
      <c r="BN403" s="114"/>
      <c r="BO403" s="114"/>
      <c r="BP403" s="114"/>
      <c r="BQ403" s="114"/>
      <c r="BR403" s="114"/>
      <c r="BS403" s="114"/>
      <c r="BT403" s="114"/>
      <c r="BU403" s="114"/>
      <c r="BV403" s="114"/>
      <c r="BW403" s="114"/>
      <c r="BX403" s="114"/>
      <c r="BY403" s="114"/>
      <c r="BZ403" s="114"/>
      <c r="CA403" s="114"/>
      <c r="CB403" s="114"/>
      <c r="CC403" s="114"/>
      <c r="CD403" s="114"/>
      <c r="CE403" s="114"/>
      <c r="CF403" s="114"/>
      <c r="CG403" s="114"/>
      <c r="CH403" s="114"/>
      <c r="CI403" s="114"/>
      <c r="CJ403" s="114"/>
      <c r="CK403" s="114"/>
      <c r="CL403" s="114"/>
      <c r="CM403" s="114"/>
      <c r="CN403" s="114"/>
      <c r="CO403" s="114"/>
      <c r="CP403" s="114"/>
      <c r="CQ403" s="114"/>
      <c r="CR403" s="114"/>
      <c r="CS403" s="114"/>
      <c r="CT403" s="114"/>
      <c r="CU403" s="114"/>
      <c r="CV403" s="114"/>
      <c r="CW403" s="114"/>
      <c r="CX403" s="114"/>
      <c r="CY403" s="114"/>
      <c r="CZ403" s="114"/>
      <c r="DA403" s="114"/>
      <c r="DB403" s="114"/>
      <c r="DC403" s="114"/>
      <c r="DD403" s="114"/>
      <c r="DE403" s="114"/>
      <c r="DF403" s="114"/>
      <c r="DG403" s="114"/>
      <c r="DH403" s="114"/>
      <c r="DI403" s="114"/>
      <c r="DJ403" s="114"/>
      <c r="DK403" s="114"/>
      <c r="DL403" s="114"/>
      <c r="DM403" s="114"/>
      <c r="DN403" s="114"/>
      <c r="DO403" s="114"/>
      <c r="DP403" s="114"/>
      <c r="DQ403" s="114"/>
      <c r="DR403" s="114"/>
      <c r="DS403" s="114"/>
      <c r="DT403" s="114"/>
      <c r="DU403" s="114"/>
      <c r="DV403" s="114"/>
      <c r="DW403" s="114"/>
      <c r="DX403" s="114"/>
      <c r="DY403" s="114"/>
      <c r="DZ403" s="114"/>
      <c r="EA403" s="114"/>
      <c r="EB403" s="114"/>
      <c r="EC403" s="114"/>
      <c r="ED403" s="114"/>
      <c r="EE403" s="114"/>
      <c r="EF403" s="114"/>
      <c r="EG403" s="114"/>
      <c r="EH403" s="114"/>
      <c r="EI403" s="114"/>
      <c r="EJ403" s="114"/>
      <c r="EK403" s="114"/>
      <c r="EL403" s="114"/>
      <c r="EM403" s="114"/>
      <c r="EN403" s="114"/>
      <c r="EO403" s="114"/>
      <c r="EP403" s="114"/>
      <c r="EQ403" s="114"/>
      <c r="ER403" s="114"/>
      <c r="ES403" s="114"/>
      <c r="ET403" s="114"/>
      <c r="EU403" s="114"/>
      <c r="EV403" s="114"/>
      <c r="EW403" s="114"/>
      <c r="EX403" s="114"/>
      <c r="EY403" s="114"/>
      <c r="EZ403" s="114"/>
      <c r="FA403" s="114"/>
      <c r="FB403" s="114"/>
      <c r="FC403" s="114"/>
      <c r="FD403" s="114"/>
      <c r="FE403" s="114"/>
      <c r="FF403" s="114"/>
      <c r="FG403" s="114"/>
      <c r="FH403" s="114"/>
      <c r="FI403" s="114"/>
      <c r="FJ403" s="114"/>
      <c r="FK403" s="114"/>
      <c r="FL403" s="114"/>
      <c r="FM403" s="114"/>
      <c r="FN403" s="114"/>
      <c r="FO403" s="114"/>
      <c r="FP403" s="114"/>
      <c r="FQ403" s="114"/>
      <c r="FR403" s="114"/>
      <c r="FS403" s="114"/>
      <c r="FT403" s="114"/>
      <c r="FU403" s="114"/>
      <c r="FV403" s="114"/>
      <c r="FW403" s="114"/>
      <c r="FX403" s="114"/>
      <c r="FY403" s="114"/>
      <c r="FZ403" s="114"/>
      <c r="GA403" s="114"/>
      <c r="GB403" s="114"/>
      <c r="GC403" s="114"/>
      <c r="GD403" s="114"/>
      <c r="GE403" s="114"/>
      <c r="GF403" s="114"/>
      <c r="GG403" s="114"/>
      <c r="GH403" s="114"/>
      <c r="GI403" s="114"/>
      <c r="GJ403" s="114"/>
      <c r="GK403" s="114"/>
      <c r="GL403" s="114"/>
      <c r="GM403" s="114"/>
      <c r="GN403" s="114"/>
      <c r="GO403" s="114"/>
      <c r="GP403" s="114"/>
      <c r="GQ403" s="114"/>
      <c r="GR403" s="114"/>
      <c r="GS403" s="114"/>
      <c r="GT403" s="114"/>
      <c r="GU403" s="114"/>
      <c r="GV403" s="114"/>
      <c r="GW403" s="114"/>
      <c r="GX403" s="114"/>
      <c r="GY403" s="114"/>
      <c r="GZ403" s="114"/>
      <c r="HA403" s="114"/>
      <c r="HB403" s="114"/>
      <c r="HC403" s="114"/>
      <c r="HD403" s="114"/>
      <c r="HE403" s="114"/>
      <c r="HF403" s="114"/>
      <c r="HG403" s="114"/>
      <c r="HH403" s="114"/>
      <c r="HI403" s="114"/>
      <c r="HJ403" s="114"/>
      <c r="HK403" s="114"/>
      <c r="HL403" s="114"/>
      <c r="HM403" s="114"/>
      <c r="HN403" s="114"/>
      <c r="HO403" s="114"/>
      <c r="HP403" s="114"/>
      <c r="HQ403" s="114"/>
      <c r="HR403" s="114"/>
      <c r="HS403" s="114"/>
      <c r="HT403" s="114"/>
      <c r="HU403" s="114"/>
      <c r="HV403" s="114"/>
      <c r="HW403" s="114"/>
      <c r="HX403" s="114"/>
      <c r="HY403" s="114"/>
      <c r="HZ403" s="114"/>
      <c r="IA403" s="114"/>
      <c r="IB403" s="114"/>
      <c r="IC403" s="114"/>
      <c r="ID403" s="114"/>
      <c r="IE403" s="114"/>
      <c r="IF403" s="114"/>
      <c r="IG403" s="114"/>
      <c r="IH403" s="114"/>
      <c r="II403" s="114"/>
      <c r="IJ403" s="114"/>
      <c r="IK403" s="114"/>
      <c r="IL403" s="114"/>
      <c r="IM403" s="114"/>
      <c r="IN403" s="114"/>
      <c r="IO403" s="114"/>
      <c r="IP403" s="114"/>
      <c r="IQ403" s="114"/>
      <c r="IR403" s="114"/>
      <c r="IS403" s="114"/>
      <c r="IT403" s="114"/>
      <c r="IU403" s="114"/>
    </row>
    <row r="404" spans="1:255" x14ac:dyDescent="0.25">
      <c r="A404" s="32">
        <v>43551</v>
      </c>
      <c r="B404" s="197" t="s">
        <v>682</v>
      </c>
      <c r="C404" s="34" t="s">
        <v>38</v>
      </c>
      <c r="D404" s="200">
        <v>37482</v>
      </c>
      <c r="E404" s="344" t="s">
        <v>39</v>
      </c>
      <c r="F404" s="343" t="str">
        <f>VLOOKUP('Qualifies DC France 2024'!A404,Présélections!A:J,3,FALSE)</f>
        <v>BELAID Nacim</v>
      </c>
      <c r="G404" s="154" t="s">
        <v>683</v>
      </c>
      <c r="H404" s="201" t="s">
        <v>684</v>
      </c>
      <c r="I404" s="32">
        <v>79.55</v>
      </c>
      <c r="J404" s="291" t="s">
        <v>47</v>
      </c>
      <c r="K404" s="112">
        <v>0.51341700000000001</v>
      </c>
      <c r="L404" s="32"/>
      <c r="M404" s="155">
        <v>125</v>
      </c>
      <c r="N404" s="162">
        <v>132.5</v>
      </c>
      <c r="O404" s="156">
        <v>132.5</v>
      </c>
      <c r="P404" s="158">
        <v>132.5</v>
      </c>
      <c r="Q404" s="159"/>
      <c r="R404" s="172">
        <v>68.027752500000005</v>
      </c>
      <c r="S404" s="312" t="s">
        <v>34</v>
      </c>
      <c r="T404" s="312" t="s">
        <v>43</v>
      </c>
      <c r="U404" s="231" t="s">
        <v>655</v>
      </c>
      <c r="V404" s="315">
        <v>45088</v>
      </c>
      <c r="W404" s="148" t="s">
        <v>39</v>
      </c>
      <c r="X404" s="147" t="s">
        <v>34</v>
      </c>
      <c r="Y404" s="220" t="s">
        <v>1495</v>
      </c>
      <c r="Z404" s="220" t="s">
        <v>1494</v>
      </c>
      <c r="AA404" s="114"/>
      <c r="AB404" s="114"/>
      <c r="AC404" s="114"/>
      <c r="AD404" s="114"/>
      <c r="AE404" s="114"/>
      <c r="AF404" s="114"/>
      <c r="AG404" s="114"/>
      <c r="AH404" s="114"/>
      <c r="AI404" s="114"/>
      <c r="AJ404" s="114"/>
      <c r="AK404" s="114"/>
      <c r="AL404" s="114"/>
      <c r="AM404" s="114"/>
      <c r="AN404" s="114"/>
      <c r="AO404" s="114"/>
      <c r="AP404" s="114"/>
      <c r="AQ404" s="114"/>
      <c r="AR404" s="114"/>
      <c r="AS404" s="114"/>
      <c r="AT404" s="114"/>
      <c r="AU404" s="114"/>
      <c r="AV404" s="114"/>
      <c r="AW404" s="114"/>
      <c r="AX404" s="114"/>
      <c r="AY404" s="114"/>
      <c r="AZ404" s="114"/>
      <c r="BA404" s="114"/>
      <c r="BB404" s="114"/>
      <c r="BC404" s="114"/>
      <c r="BD404" s="114"/>
      <c r="BE404" s="114"/>
      <c r="BF404" s="114"/>
      <c r="BG404" s="114"/>
      <c r="BH404" s="114"/>
      <c r="BI404" s="114"/>
      <c r="BJ404" s="114"/>
      <c r="BK404" s="114"/>
      <c r="BL404" s="114"/>
      <c r="BM404" s="114"/>
      <c r="BN404" s="114"/>
      <c r="BO404" s="114"/>
      <c r="BP404" s="114"/>
      <c r="BQ404" s="114"/>
      <c r="BR404" s="114"/>
      <c r="BS404" s="114"/>
      <c r="BT404" s="114"/>
      <c r="BU404" s="114"/>
      <c r="BV404" s="114"/>
      <c r="BW404" s="114"/>
      <c r="BX404" s="114"/>
      <c r="BY404" s="114"/>
      <c r="BZ404" s="114"/>
      <c r="CA404" s="114"/>
      <c r="CB404" s="114"/>
      <c r="CC404" s="114"/>
      <c r="CD404" s="114"/>
      <c r="CE404" s="114"/>
      <c r="CF404" s="114"/>
      <c r="CG404" s="114"/>
      <c r="CH404" s="114"/>
      <c r="CI404" s="114"/>
      <c r="CJ404" s="114"/>
      <c r="CK404" s="114"/>
      <c r="CL404" s="114"/>
      <c r="CM404" s="114"/>
      <c r="CN404" s="114"/>
      <c r="CO404" s="114"/>
      <c r="CP404" s="114"/>
      <c r="CQ404" s="114"/>
      <c r="CR404" s="114"/>
      <c r="CS404" s="114"/>
      <c r="CT404" s="114"/>
      <c r="CU404" s="114"/>
      <c r="CV404" s="114"/>
      <c r="CW404" s="114"/>
      <c r="CX404" s="114"/>
      <c r="CY404" s="114"/>
      <c r="CZ404" s="114"/>
      <c r="DA404" s="114"/>
      <c r="DB404" s="114"/>
      <c r="DC404" s="114"/>
      <c r="DD404" s="114"/>
      <c r="DE404" s="114"/>
      <c r="DF404" s="114"/>
      <c r="DG404" s="114"/>
      <c r="DH404" s="114"/>
      <c r="DI404" s="114"/>
      <c r="DJ404" s="114"/>
      <c r="DK404" s="114"/>
      <c r="DL404" s="114"/>
      <c r="DM404" s="114"/>
      <c r="DN404" s="114"/>
      <c r="DO404" s="114"/>
      <c r="DP404" s="114"/>
      <c r="DQ404" s="114"/>
      <c r="DR404" s="114"/>
      <c r="DS404" s="114"/>
      <c r="DT404" s="114"/>
      <c r="DU404" s="114"/>
      <c r="DV404" s="114"/>
      <c r="DW404" s="114"/>
      <c r="DX404" s="114"/>
      <c r="DY404" s="114"/>
      <c r="DZ404" s="114"/>
      <c r="EA404" s="114"/>
      <c r="EB404" s="114"/>
      <c r="EC404" s="114"/>
      <c r="ED404" s="114"/>
      <c r="EE404" s="114"/>
      <c r="EF404" s="114"/>
      <c r="EG404" s="114"/>
      <c r="EH404" s="114"/>
      <c r="EI404" s="114"/>
      <c r="EJ404" s="114"/>
      <c r="EK404" s="114"/>
      <c r="EL404" s="114"/>
      <c r="EM404" s="114"/>
      <c r="EN404" s="114"/>
      <c r="EO404" s="114"/>
      <c r="EP404" s="114"/>
      <c r="EQ404" s="114"/>
      <c r="ER404" s="114"/>
      <c r="ES404" s="114"/>
      <c r="ET404" s="114"/>
      <c r="EU404" s="114"/>
      <c r="EV404" s="114"/>
      <c r="EW404" s="114"/>
      <c r="EX404" s="114"/>
      <c r="EY404" s="114"/>
      <c r="EZ404" s="114"/>
      <c r="FA404" s="114"/>
      <c r="FB404" s="114"/>
      <c r="FC404" s="114"/>
      <c r="FD404" s="114"/>
      <c r="FE404" s="114"/>
      <c r="FF404" s="114"/>
      <c r="FG404" s="114"/>
      <c r="FH404" s="114"/>
      <c r="FI404" s="114"/>
      <c r="FJ404" s="114"/>
      <c r="FK404" s="114"/>
      <c r="FL404" s="114"/>
      <c r="FM404" s="114"/>
      <c r="FN404" s="114"/>
      <c r="FO404" s="114"/>
      <c r="FP404" s="114"/>
      <c r="FQ404" s="114"/>
      <c r="FR404" s="114"/>
      <c r="FS404" s="114"/>
      <c r="FT404" s="114"/>
      <c r="FU404" s="114"/>
      <c r="FV404" s="114"/>
      <c r="FW404" s="114"/>
      <c r="FX404" s="114"/>
      <c r="FY404" s="114"/>
      <c r="FZ404" s="114"/>
      <c r="GA404" s="114"/>
      <c r="GB404" s="114"/>
      <c r="GC404" s="114"/>
      <c r="GD404" s="114"/>
      <c r="GE404" s="114"/>
      <c r="GF404" s="114"/>
      <c r="GG404" s="114"/>
      <c r="GH404" s="114"/>
      <c r="GI404" s="114"/>
      <c r="GJ404" s="114"/>
      <c r="GK404" s="114"/>
      <c r="GL404" s="114"/>
      <c r="GM404" s="114"/>
      <c r="GN404" s="114"/>
      <c r="GO404" s="114"/>
      <c r="GP404" s="114"/>
      <c r="GQ404" s="114"/>
      <c r="GR404" s="114"/>
      <c r="GS404" s="114"/>
      <c r="GT404" s="114"/>
      <c r="GU404" s="114"/>
      <c r="GV404" s="114"/>
      <c r="GW404" s="114"/>
      <c r="GX404" s="114"/>
      <c r="GY404" s="114"/>
      <c r="GZ404" s="114"/>
      <c r="HA404" s="114"/>
      <c r="HB404" s="114"/>
      <c r="HC404" s="114"/>
      <c r="HD404" s="114"/>
      <c r="HE404" s="114"/>
      <c r="HF404" s="114"/>
      <c r="HG404" s="114"/>
      <c r="HH404" s="114"/>
      <c r="HI404" s="114"/>
      <c r="HJ404" s="114"/>
      <c r="HK404" s="114"/>
      <c r="HL404" s="114"/>
      <c r="HM404" s="114"/>
      <c r="HN404" s="114"/>
      <c r="HO404" s="114"/>
      <c r="HP404" s="114"/>
      <c r="HQ404" s="114"/>
      <c r="HR404" s="114"/>
      <c r="HS404" s="114"/>
      <c r="HT404" s="114"/>
      <c r="HU404" s="114"/>
      <c r="HV404" s="114"/>
      <c r="HW404" s="114"/>
      <c r="HX404" s="114"/>
      <c r="HY404" s="114"/>
      <c r="HZ404" s="114"/>
      <c r="IA404" s="114"/>
      <c r="IB404" s="114"/>
      <c r="IC404" s="114"/>
      <c r="ID404" s="114"/>
      <c r="IE404" s="114"/>
      <c r="IF404" s="114"/>
      <c r="IG404" s="114"/>
      <c r="IH404" s="114"/>
      <c r="II404" s="114"/>
      <c r="IJ404" s="114"/>
      <c r="IK404" s="114"/>
      <c r="IL404" s="114"/>
      <c r="IM404" s="114"/>
      <c r="IN404" s="114"/>
      <c r="IO404" s="114"/>
      <c r="IP404" s="114"/>
      <c r="IQ404" s="114"/>
      <c r="IR404" s="114"/>
      <c r="IS404" s="114"/>
      <c r="IT404" s="114"/>
      <c r="IU404" s="114"/>
    </row>
    <row r="405" spans="1:255" ht="18" x14ac:dyDescent="0.25">
      <c r="A405" s="32">
        <v>45603</v>
      </c>
      <c r="B405" s="197" t="s">
        <v>1526</v>
      </c>
      <c r="C405" s="34" t="s">
        <v>38</v>
      </c>
      <c r="D405" s="200">
        <v>36950</v>
      </c>
      <c r="E405" s="344" t="s">
        <v>39</v>
      </c>
      <c r="F405" s="343" t="str">
        <f>VLOOKUP('Qualifies DC France 2024'!A405,Présélections!A:J,3,FALSE)</f>
        <v>DUVAL Arthur</v>
      </c>
      <c r="G405" s="93" t="s">
        <v>1527</v>
      </c>
      <c r="H405" s="201" t="s">
        <v>96</v>
      </c>
      <c r="I405" s="32">
        <v>83.1</v>
      </c>
      <c r="J405" s="291" t="s">
        <v>51</v>
      </c>
      <c r="K405" s="112">
        <v>0.50198399999999999</v>
      </c>
      <c r="L405" s="32"/>
      <c r="M405" s="209">
        <v>147.5</v>
      </c>
      <c r="N405" s="215">
        <v>160</v>
      </c>
      <c r="O405" s="215">
        <v>172.5</v>
      </c>
      <c r="P405" s="158">
        <v>172.5</v>
      </c>
      <c r="Q405" s="211"/>
      <c r="R405" s="172">
        <v>86.592240000000004</v>
      </c>
      <c r="S405" s="312" t="s">
        <v>266</v>
      </c>
      <c r="T405" s="312" t="s">
        <v>35</v>
      </c>
      <c r="U405" s="231" t="s">
        <v>1089</v>
      </c>
      <c r="V405" s="315">
        <v>45262</v>
      </c>
      <c r="W405" s="148" t="s">
        <v>39</v>
      </c>
      <c r="X405" s="147" t="s">
        <v>266</v>
      </c>
      <c r="Y405" s="220" t="s">
        <v>1495</v>
      </c>
      <c r="Z405" s="220" t="s">
        <v>1494</v>
      </c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114"/>
      <c r="AL405" s="114"/>
      <c r="AM405" s="114"/>
      <c r="AN405" s="114"/>
      <c r="AO405" s="114"/>
      <c r="AP405" s="114"/>
      <c r="AQ405" s="114"/>
      <c r="AR405" s="114"/>
      <c r="AS405" s="114"/>
      <c r="AT405" s="114"/>
      <c r="AU405" s="114"/>
      <c r="AV405" s="114"/>
      <c r="AW405" s="114"/>
      <c r="AX405" s="114"/>
      <c r="AY405" s="114"/>
      <c r="AZ405" s="114"/>
      <c r="BA405" s="114"/>
      <c r="BB405" s="114"/>
      <c r="BC405" s="114"/>
      <c r="BD405" s="114"/>
      <c r="BE405" s="114"/>
      <c r="BF405" s="114"/>
      <c r="BG405" s="114"/>
      <c r="BH405" s="114"/>
      <c r="BI405" s="114"/>
      <c r="BJ405" s="114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4"/>
      <c r="BW405" s="114"/>
      <c r="BX405" s="114"/>
      <c r="BY405" s="114"/>
      <c r="BZ405" s="114"/>
      <c r="CA405" s="114"/>
      <c r="CB405" s="114"/>
      <c r="CC405" s="114"/>
      <c r="CD405" s="114"/>
      <c r="CE405" s="114"/>
      <c r="CF405" s="114"/>
      <c r="CG405" s="114"/>
      <c r="CH405" s="114"/>
      <c r="CI405" s="114"/>
      <c r="CJ405" s="114"/>
      <c r="CK405" s="114"/>
      <c r="CL405" s="114"/>
      <c r="CM405" s="114"/>
      <c r="CN405" s="114"/>
      <c r="CO405" s="114"/>
      <c r="CP405" s="114"/>
      <c r="CQ405" s="114"/>
      <c r="CR405" s="114"/>
      <c r="CS405" s="114"/>
      <c r="CT405" s="114"/>
      <c r="CU405" s="114"/>
      <c r="CV405" s="114"/>
      <c r="CW405" s="114"/>
      <c r="CX405" s="114"/>
      <c r="CY405" s="114"/>
      <c r="CZ405" s="114"/>
      <c r="DA405" s="114"/>
      <c r="DB405" s="114"/>
      <c r="DC405" s="114"/>
      <c r="DD405" s="114"/>
      <c r="DE405" s="114"/>
      <c r="DF405" s="114"/>
      <c r="DG405" s="114"/>
      <c r="DH405" s="114"/>
      <c r="DI405" s="114"/>
      <c r="DJ405" s="114"/>
      <c r="DK405" s="114"/>
      <c r="DL405" s="114"/>
      <c r="DM405" s="114"/>
      <c r="DN405" s="114"/>
      <c r="DO405" s="114"/>
      <c r="DP405" s="114"/>
      <c r="DQ405" s="114"/>
      <c r="DR405" s="114"/>
      <c r="DS405" s="114"/>
      <c r="DT405" s="114"/>
      <c r="DU405" s="114"/>
      <c r="DV405" s="114"/>
      <c r="DW405" s="114"/>
      <c r="DX405" s="114"/>
      <c r="DY405" s="114"/>
      <c r="DZ405" s="114"/>
      <c r="EA405" s="114"/>
      <c r="EB405" s="114"/>
      <c r="EC405" s="114"/>
      <c r="ED405" s="114"/>
      <c r="EE405" s="114"/>
      <c r="EF405" s="114"/>
      <c r="EG405" s="114"/>
      <c r="EH405" s="114"/>
      <c r="EI405" s="114"/>
      <c r="EJ405" s="114"/>
      <c r="EK405" s="114"/>
      <c r="EL405" s="114"/>
      <c r="EM405" s="114"/>
      <c r="EN405" s="114"/>
      <c r="EO405" s="114"/>
      <c r="EP405" s="114"/>
      <c r="EQ405" s="114"/>
      <c r="ER405" s="114"/>
      <c r="ES405" s="114"/>
      <c r="ET405" s="114"/>
      <c r="EU405" s="114"/>
      <c r="EV405" s="114"/>
      <c r="EW405" s="114"/>
      <c r="EX405" s="114"/>
      <c r="EY405" s="114"/>
      <c r="EZ405" s="114"/>
      <c r="FA405" s="114"/>
      <c r="FB405" s="114"/>
      <c r="FC405" s="114"/>
      <c r="FD405" s="114"/>
      <c r="FE405" s="114"/>
      <c r="FF405" s="114"/>
      <c r="FG405" s="114"/>
      <c r="FH405" s="114"/>
      <c r="FI405" s="114"/>
      <c r="FJ405" s="114"/>
      <c r="FK405" s="114"/>
      <c r="FL405" s="114"/>
      <c r="FM405" s="114"/>
      <c r="FN405" s="114"/>
      <c r="FO405" s="114"/>
      <c r="FP405" s="114"/>
      <c r="FQ405" s="114"/>
      <c r="FR405" s="114"/>
      <c r="FS405" s="114"/>
      <c r="FT405" s="114"/>
      <c r="FU405" s="114"/>
      <c r="FV405" s="114"/>
      <c r="FW405" s="114"/>
      <c r="FX405" s="114"/>
      <c r="FY405" s="114"/>
      <c r="FZ405" s="114"/>
      <c r="GA405" s="114"/>
      <c r="GB405" s="114"/>
      <c r="GC405" s="114"/>
      <c r="GD405" s="114"/>
      <c r="GE405" s="114"/>
      <c r="GF405" s="114"/>
      <c r="GG405" s="114"/>
      <c r="GH405" s="114"/>
      <c r="GI405" s="114"/>
      <c r="GJ405" s="114"/>
      <c r="GK405" s="114"/>
      <c r="GL405" s="114"/>
      <c r="GM405" s="114"/>
      <c r="GN405" s="114"/>
      <c r="GO405" s="114"/>
      <c r="GP405" s="114"/>
      <c r="GQ405" s="114"/>
      <c r="GR405" s="114"/>
      <c r="GS405" s="114"/>
      <c r="GT405" s="114"/>
      <c r="GU405" s="114"/>
      <c r="GV405" s="114"/>
      <c r="GW405" s="114"/>
      <c r="GX405" s="114"/>
      <c r="GY405" s="114"/>
      <c r="GZ405" s="114"/>
      <c r="HA405" s="114"/>
      <c r="HB405" s="114"/>
      <c r="HC405" s="114"/>
      <c r="HD405" s="114"/>
      <c r="HE405" s="114"/>
      <c r="HF405" s="114"/>
      <c r="HG405" s="114"/>
      <c r="HH405" s="114"/>
      <c r="HI405" s="114"/>
      <c r="HJ405" s="114"/>
      <c r="HK405" s="114"/>
      <c r="HL405" s="114"/>
      <c r="HM405" s="114"/>
      <c r="HN405" s="114"/>
      <c r="HO405" s="114"/>
      <c r="HP405" s="114"/>
      <c r="HQ405" s="114"/>
      <c r="HR405" s="114"/>
      <c r="HS405" s="114"/>
      <c r="HT405" s="114"/>
      <c r="HU405" s="114"/>
      <c r="HV405" s="114"/>
      <c r="HW405" s="114"/>
      <c r="HX405" s="114"/>
      <c r="HY405" s="114"/>
      <c r="HZ405" s="114"/>
      <c r="IA405" s="114"/>
      <c r="IB405" s="114"/>
      <c r="IC405" s="114"/>
      <c r="ID405" s="114"/>
      <c r="IE405" s="114"/>
      <c r="IF405" s="114"/>
      <c r="IG405" s="114"/>
      <c r="IH405" s="114"/>
      <c r="II405" s="114"/>
      <c r="IJ405" s="114"/>
      <c r="IK405" s="114"/>
      <c r="IL405" s="114"/>
      <c r="IM405" s="114"/>
      <c r="IN405" s="114"/>
      <c r="IO405" s="114"/>
      <c r="IP405" s="114"/>
      <c r="IQ405" s="114"/>
      <c r="IR405" s="114"/>
      <c r="IS405" s="114"/>
      <c r="IT405" s="114"/>
      <c r="IU405" s="114"/>
    </row>
    <row r="406" spans="1:255" ht="25.5" x14ac:dyDescent="0.25">
      <c r="A406" s="32">
        <v>30221</v>
      </c>
      <c r="B406" s="197" t="s">
        <v>985</v>
      </c>
      <c r="C406" s="34" t="s">
        <v>38</v>
      </c>
      <c r="D406" s="200">
        <v>37219</v>
      </c>
      <c r="E406" s="344" t="s">
        <v>39</v>
      </c>
      <c r="F406" s="343" t="str">
        <f>VLOOKUP('Qualifies DC France 2024'!A406,Présélections!A:J,3,FALSE)</f>
        <v>BARSANTI Alexandre</v>
      </c>
      <c r="G406" s="93" t="s">
        <v>997</v>
      </c>
      <c r="H406" s="201" t="s">
        <v>294</v>
      </c>
      <c r="I406" s="32">
        <v>90.15</v>
      </c>
      <c r="J406" s="291" t="s">
        <v>51</v>
      </c>
      <c r="K406" s="112">
        <v>0.48178199999999999</v>
      </c>
      <c r="L406" s="32"/>
      <c r="M406" s="155">
        <v>147.5</v>
      </c>
      <c r="N406" s="156">
        <v>170</v>
      </c>
      <c r="O406" s="162">
        <v>200</v>
      </c>
      <c r="P406" s="158">
        <v>170</v>
      </c>
      <c r="Q406" s="159"/>
      <c r="R406" s="172">
        <v>81.902940000000001</v>
      </c>
      <c r="S406" s="312" t="s">
        <v>266</v>
      </c>
      <c r="T406" s="312" t="s">
        <v>35</v>
      </c>
      <c r="U406" s="231" t="s">
        <v>233</v>
      </c>
      <c r="V406" s="315">
        <v>45228</v>
      </c>
      <c r="W406" s="148" t="s">
        <v>39</v>
      </c>
      <c r="X406" s="147" t="s">
        <v>266</v>
      </c>
      <c r="Y406" s="220" t="s">
        <v>1495</v>
      </c>
      <c r="Z406" s="220" t="s">
        <v>1494</v>
      </c>
      <c r="AA406" s="114"/>
      <c r="AB406" s="114"/>
      <c r="AC406" s="114"/>
      <c r="AD406" s="114"/>
      <c r="AE406" s="114"/>
      <c r="AF406" s="114"/>
      <c r="AG406" s="114"/>
      <c r="AH406" s="114"/>
      <c r="AI406" s="114"/>
      <c r="AJ406" s="114"/>
      <c r="AK406" s="114"/>
      <c r="AL406" s="114"/>
      <c r="AM406" s="114"/>
      <c r="AN406" s="114"/>
      <c r="AO406" s="114"/>
      <c r="AP406" s="114"/>
      <c r="AQ406" s="114"/>
      <c r="AR406" s="114"/>
      <c r="AS406" s="114"/>
      <c r="AT406" s="114"/>
      <c r="AU406" s="114"/>
      <c r="AV406" s="114"/>
      <c r="AW406" s="114"/>
      <c r="AX406" s="114"/>
      <c r="AY406" s="114"/>
      <c r="AZ406" s="114"/>
      <c r="BA406" s="114"/>
      <c r="BB406" s="114"/>
      <c r="BC406" s="114"/>
      <c r="BD406" s="114"/>
      <c r="BE406" s="114"/>
      <c r="BF406" s="114"/>
      <c r="BG406" s="114"/>
      <c r="BH406" s="114"/>
      <c r="BI406" s="114"/>
      <c r="BJ406" s="114"/>
      <c r="BK406" s="114"/>
      <c r="BL406" s="114"/>
      <c r="BM406" s="114"/>
      <c r="BN406" s="114"/>
      <c r="BO406" s="114"/>
      <c r="BP406" s="114"/>
      <c r="BQ406" s="114"/>
      <c r="BR406" s="114"/>
      <c r="BS406" s="114"/>
      <c r="BT406" s="114"/>
      <c r="BU406" s="114"/>
      <c r="BV406" s="114"/>
      <c r="BW406" s="114"/>
      <c r="BX406" s="114"/>
      <c r="BY406" s="114"/>
      <c r="BZ406" s="114"/>
      <c r="CA406" s="114"/>
      <c r="CB406" s="114"/>
      <c r="CC406" s="114"/>
      <c r="CD406" s="114"/>
      <c r="CE406" s="114"/>
      <c r="CF406" s="114"/>
      <c r="CG406" s="114"/>
      <c r="CH406" s="114"/>
      <c r="CI406" s="114"/>
      <c r="CJ406" s="114"/>
      <c r="CK406" s="114"/>
      <c r="CL406" s="114"/>
      <c r="CM406" s="114"/>
      <c r="CN406" s="114"/>
      <c r="CO406" s="114"/>
      <c r="CP406" s="114"/>
      <c r="CQ406" s="114"/>
      <c r="CR406" s="114"/>
      <c r="CS406" s="114"/>
      <c r="CT406" s="114"/>
      <c r="CU406" s="114"/>
      <c r="CV406" s="114"/>
      <c r="CW406" s="114"/>
      <c r="CX406" s="114"/>
      <c r="CY406" s="114"/>
      <c r="CZ406" s="114"/>
      <c r="DA406" s="114"/>
      <c r="DB406" s="114"/>
      <c r="DC406" s="114"/>
      <c r="DD406" s="114"/>
      <c r="DE406" s="114"/>
      <c r="DF406" s="114"/>
      <c r="DG406" s="114"/>
      <c r="DH406" s="114"/>
      <c r="DI406" s="114"/>
      <c r="DJ406" s="114"/>
      <c r="DK406" s="114"/>
      <c r="DL406" s="114"/>
      <c r="DM406" s="114"/>
      <c r="DN406" s="114"/>
      <c r="DO406" s="114"/>
      <c r="DP406" s="114"/>
      <c r="DQ406" s="114"/>
      <c r="DR406" s="114"/>
      <c r="DS406" s="114"/>
      <c r="DT406" s="114"/>
      <c r="DU406" s="114"/>
      <c r="DV406" s="114"/>
      <c r="DW406" s="114"/>
      <c r="DX406" s="114"/>
      <c r="DY406" s="114"/>
      <c r="DZ406" s="114"/>
      <c r="EA406" s="114"/>
      <c r="EB406" s="114"/>
      <c r="EC406" s="114"/>
      <c r="ED406" s="114"/>
      <c r="EE406" s="114"/>
      <c r="EF406" s="114"/>
      <c r="EG406" s="114"/>
      <c r="EH406" s="114"/>
      <c r="EI406" s="114"/>
      <c r="EJ406" s="114"/>
      <c r="EK406" s="114"/>
      <c r="EL406" s="114"/>
      <c r="EM406" s="114"/>
      <c r="EN406" s="114"/>
      <c r="EO406" s="114"/>
      <c r="EP406" s="114"/>
      <c r="EQ406" s="114"/>
      <c r="ER406" s="114"/>
      <c r="ES406" s="114"/>
      <c r="ET406" s="114"/>
      <c r="EU406" s="114"/>
      <c r="EV406" s="114"/>
      <c r="EW406" s="114"/>
      <c r="EX406" s="114"/>
      <c r="EY406" s="114"/>
      <c r="EZ406" s="114"/>
      <c r="FA406" s="114"/>
      <c r="FB406" s="114"/>
      <c r="FC406" s="114"/>
      <c r="FD406" s="114"/>
      <c r="FE406" s="114"/>
      <c r="FF406" s="114"/>
      <c r="FG406" s="114"/>
      <c r="FH406" s="114"/>
      <c r="FI406" s="114"/>
      <c r="FJ406" s="114"/>
      <c r="FK406" s="114"/>
      <c r="FL406" s="114"/>
      <c r="FM406" s="114"/>
      <c r="FN406" s="114"/>
      <c r="FO406" s="114"/>
      <c r="FP406" s="114"/>
      <c r="FQ406" s="114"/>
      <c r="FR406" s="114"/>
      <c r="FS406" s="114"/>
      <c r="FT406" s="114"/>
      <c r="FU406" s="114"/>
      <c r="FV406" s="114"/>
      <c r="FW406" s="114"/>
      <c r="FX406" s="114"/>
      <c r="FY406" s="114"/>
      <c r="FZ406" s="114"/>
      <c r="GA406" s="114"/>
      <c r="GB406" s="114"/>
      <c r="GC406" s="114"/>
      <c r="GD406" s="114"/>
      <c r="GE406" s="114"/>
      <c r="GF406" s="114"/>
      <c r="GG406" s="114"/>
      <c r="GH406" s="114"/>
      <c r="GI406" s="114"/>
      <c r="GJ406" s="114"/>
      <c r="GK406" s="114"/>
      <c r="GL406" s="114"/>
      <c r="GM406" s="114"/>
      <c r="GN406" s="114"/>
      <c r="GO406" s="114"/>
      <c r="GP406" s="114"/>
      <c r="GQ406" s="114"/>
      <c r="GR406" s="114"/>
      <c r="GS406" s="114"/>
      <c r="GT406" s="114"/>
      <c r="GU406" s="114"/>
      <c r="GV406" s="114"/>
      <c r="GW406" s="114"/>
      <c r="GX406" s="114"/>
      <c r="GY406" s="114"/>
      <c r="GZ406" s="114"/>
      <c r="HA406" s="114"/>
      <c r="HB406" s="114"/>
      <c r="HC406" s="114"/>
      <c r="HD406" s="114"/>
      <c r="HE406" s="114"/>
      <c r="HF406" s="114"/>
      <c r="HG406" s="114"/>
      <c r="HH406" s="114"/>
      <c r="HI406" s="114"/>
      <c r="HJ406" s="114"/>
      <c r="HK406" s="114"/>
      <c r="HL406" s="114"/>
      <c r="HM406" s="114"/>
      <c r="HN406" s="114"/>
      <c r="HO406" s="114"/>
      <c r="HP406" s="114"/>
      <c r="HQ406" s="114"/>
      <c r="HR406" s="114"/>
      <c r="HS406" s="114"/>
      <c r="HT406" s="114"/>
      <c r="HU406" s="114"/>
      <c r="HV406" s="114"/>
      <c r="HW406" s="114"/>
      <c r="HX406" s="114"/>
      <c r="HY406" s="114"/>
      <c r="HZ406" s="114"/>
      <c r="IA406" s="114"/>
      <c r="IB406" s="114"/>
      <c r="IC406" s="114"/>
      <c r="ID406" s="114"/>
      <c r="IE406" s="114"/>
      <c r="IF406" s="114"/>
      <c r="IG406" s="114"/>
      <c r="IH406" s="114"/>
      <c r="II406" s="114"/>
      <c r="IJ406" s="114"/>
      <c r="IK406" s="114"/>
      <c r="IL406" s="114"/>
      <c r="IM406" s="114"/>
      <c r="IN406" s="114"/>
      <c r="IO406" s="114"/>
      <c r="IP406" s="114"/>
      <c r="IQ406" s="114"/>
      <c r="IR406" s="114"/>
      <c r="IS406" s="114"/>
      <c r="IT406" s="114"/>
      <c r="IU406" s="114"/>
    </row>
    <row r="407" spans="1:255" x14ac:dyDescent="0.25">
      <c r="A407" s="142">
        <v>48820</v>
      </c>
      <c r="B407" s="198" t="s">
        <v>239</v>
      </c>
      <c r="C407" s="34" t="s">
        <v>38</v>
      </c>
      <c r="D407" s="353">
        <v>37694</v>
      </c>
      <c r="E407" s="344" t="s">
        <v>39</v>
      </c>
      <c r="F407" s="343" t="str">
        <f>VLOOKUP('Qualifies DC France 2024'!A407,Présélections!A:J,3,FALSE)</f>
        <v>BARON Alan</v>
      </c>
      <c r="G407" s="59" t="s">
        <v>264</v>
      </c>
      <c r="H407" s="335" t="s">
        <v>265</v>
      </c>
      <c r="I407" s="59">
        <v>91.5</v>
      </c>
      <c r="J407" s="291" t="s">
        <v>51</v>
      </c>
      <c r="K407" s="112">
        <v>0.47824999999999995</v>
      </c>
      <c r="L407" s="32"/>
      <c r="M407" s="155">
        <v>155</v>
      </c>
      <c r="N407" s="161">
        <v>165</v>
      </c>
      <c r="O407" s="161">
        <v>170</v>
      </c>
      <c r="P407" s="158">
        <v>170</v>
      </c>
      <c r="Q407" s="159"/>
      <c r="R407" s="172">
        <v>81.302499999999995</v>
      </c>
      <c r="S407" s="312" t="s">
        <v>266</v>
      </c>
      <c r="T407" s="312" t="s">
        <v>35</v>
      </c>
      <c r="U407" s="231" t="s">
        <v>233</v>
      </c>
      <c r="V407" s="315">
        <v>45031</v>
      </c>
      <c r="W407" s="148" t="s">
        <v>39</v>
      </c>
      <c r="X407" s="147" t="s">
        <v>266</v>
      </c>
      <c r="Y407" s="220" t="s">
        <v>1495</v>
      </c>
      <c r="Z407" s="220" t="s">
        <v>1494</v>
      </c>
      <c r="AA407" s="114"/>
      <c r="AB407" s="114"/>
      <c r="AC407" s="114"/>
      <c r="AD407" s="114"/>
      <c r="AE407" s="114"/>
      <c r="AF407" s="114"/>
      <c r="AG407" s="114"/>
      <c r="AH407" s="114"/>
      <c r="AI407" s="114"/>
      <c r="AJ407" s="114"/>
      <c r="AK407" s="114"/>
      <c r="AL407" s="114"/>
      <c r="AM407" s="114"/>
      <c r="AN407" s="114"/>
      <c r="AO407" s="114"/>
      <c r="AP407" s="114"/>
      <c r="AQ407" s="114"/>
      <c r="AR407" s="114"/>
      <c r="AS407" s="114"/>
      <c r="AT407" s="114"/>
      <c r="AU407" s="114"/>
      <c r="AV407" s="114"/>
      <c r="AW407" s="114"/>
      <c r="AX407" s="114"/>
      <c r="AY407" s="114"/>
      <c r="AZ407" s="114"/>
      <c r="BA407" s="114"/>
      <c r="BB407" s="114"/>
      <c r="BC407" s="114"/>
      <c r="BD407" s="114"/>
      <c r="BE407" s="114"/>
      <c r="BF407" s="114"/>
      <c r="BG407" s="114"/>
      <c r="BH407" s="114"/>
      <c r="BI407" s="114"/>
      <c r="BJ407" s="114"/>
      <c r="BK407" s="114"/>
      <c r="BL407" s="114"/>
      <c r="BM407" s="114"/>
      <c r="BN407" s="114"/>
      <c r="BO407" s="114"/>
      <c r="BP407" s="114"/>
      <c r="BQ407" s="114"/>
      <c r="BR407" s="114"/>
      <c r="BS407" s="114"/>
      <c r="BT407" s="114"/>
      <c r="BU407" s="114"/>
      <c r="BV407" s="114"/>
      <c r="BW407" s="114"/>
      <c r="BX407" s="114"/>
      <c r="BY407" s="114"/>
      <c r="BZ407" s="114"/>
      <c r="CA407" s="114"/>
      <c r="CB407" s="114"/>
      <c r="CC407" s="114"/>
      <c r="CD407" s="114"/>
      <c r="CE407" s="114"/>
      <c r="CF407" s="114"/>
      <c r="CG407" s="114"/>
      <c r="CH407" s="114"/>
      <c r="CI407" s="114"/>
      <c r="CJ407" s="114"/>
      <c r="CK407" s="114"/>
      <c r="CL407" s="114"/>
      <c r="CM407" s="114"/>
      <c r="CN407" s="114"/>
      <c r="CO407" s="114"/>
      <c r="CP407" s="114"/>
      <c r="CQ407" s="114"/>
      <c r="CR407" s="114"/>
      <c r="CS407" s="114"/>
      <c r="CT407" s="114"/>
      <c r="CU407" s="114"/>
      <c r="CV407" s="114"/>
      <c r="CW407" s="114"/>
      <c r="CX407" s="114"/>
      <c r="CY407" s="114"/>
      <c r="CZ407" s="114"/>
      <c r="DA407" s="114"/>
      <c r="DB407" s="114"/>
      <c r="DC407" s="114"/>
      <c r="DD407" s="114"/>
      <c r="DE407" s="114"/>
      <c r="DF407" s="114"/>
      <c r="DG407" s="114"/>
      <c r="DH407" s="114"/>
      <c r="DI407" s="114"/>
      <c r="DJ407" s="114"/>
      <c r="DK407" s="114"/>
      <c r="DL407" s="114"/>
      <c r="DM407" s="114"/>
      <c r="DN407" s="114"/>
      <c r="DO407" s="114"/>
      <c r="DP407" s="114"/>
      <c r="DQ407" s="114"/>
      <c r="DR407" s="114"/>
      <c r="DS407" s="114"/>
      <c r="DT407" s="114"/>
      <c r="DU407" s="114"/>
      <c r="DV407" s="114"/>
      <c r="DW407" s="114"/>
      <c r="DX407" s="114"/>
      <c r="DY407" s="114"/>
      <c r="DZ407" s="114"/>
      <c r="EA407" s="114"/>
      <c r="EB407" s="114"/>
      <c r="EC407" s="114"/>
      <c r="ED407" s="114"/>
      <c r="EE407" s="114"/>
      <c r="EF407" s="114"/>
      <c r="EG407" s="114"/>
      <c r="EH407" s="114"/>
      <c r="EI407" s="114"/>
      <c r="EJ407" s="114"/>
      <c r="EK407" s="114"/>
      <c r="EL407" s="114"/>
      <c r="EM407" s="114"/>
      <c r="EN407" s="114"/>
      <c r="EO407" s="114"/>
      <c r="EP407" s="114"/>
      <c r="EQ407" s="114"/>
      <c r="ER407" s="114"/>
      <c r="ES407" s="114"/>
      <c r="ET407" s="114"/>
      <c r="EU407" s="114"/>
      <c r="EV407" s="114"/>
      <c r="EW407" s="114"/>
      <c r="EX407" s="114"/>
      <c r="EY407" s="114"/>
      <c r="EZ407" s="114"/>
      <c r="FA407" s="114"/>
      <c r="FB407" s="114"/>
      <c r="FC407" s="114"/>
      <c r="FD407" s="114"/>
      <c r="FE407" s="114"/>
      <c r="FF407" s="114"/>
      <c r="FG407" s="114"/>
      <c r="FH407" s="114"/>
      <c r="FI407" s="114"/>
      <c r="FJ407" s="114"/>
      <c r="FK407" s="114"/>
      <c r="FL407" s="114"/>
      <c r="FM407" s="114"/>
      <c r="FN407" s="114"/>
      <c r="FO407" s="114"/>
      <c r="FP407" s="114"/>
      <c r="FQ407" s="114"/>
      <c r="FR407" s="114"/>
      <c r="FS407" s="114"/>
      <c r="FT407" s="114"/>
      <c r="FU407" s="114"/>
      <c r="FV407" s="114"/>
      <c r="FW407" s="114"/>
      <c r="FX407" s="114"/>
      <c r="FY407" s="114"/>
      <c r="FZ407" s="114"/>
      <c r="GA407" s="114"/>
      <c r="GB407" s="114"/>
      <c r="GC407" s="114"/>
      <c r="GD407" s="114"/>
      <c r="GE407" s="114"/>
      <c r="GF407" s="114"/>
      <c r="GG407" s="114"/>
      <c r="GH407" s="114"/>
      <c r="GI407" s="114"/>
      <c r="GJ407" s="114"/>
      <c r="GK407" s="114"/>
      <c r="GL407" s="114"/>
      <c r="GM407" s="114"/>
      <c r="GN407" s="114"/>
      <c r="GO407" s="114"/>
      <c r="GP407" s="114"/>
      <c r="GQ407" s="114"/>
      <c r="GR407" s="114"/>
      <c r="GS407" s="114"/>
      <c r="GT407" s="114"/>
      <c r="GU407" s="114"/>
      <c r="GV407" s="114"/>
      <c r="GW407" s="114"/>
      <c r="GX407" s="114"/>
      <c r="GY407" s="114"/>
      <c r="GZ407" s="114"/>
      <c r="HA407" s="114"/>
      <c r="HB407" s="114"/>
      <c r="HC407" s="114"/>
      <c r="HD407" s="114"/>
      <c r="HE407" s="114"/>
      <c r="HF407" s="114"/>
      <c r="HG407" s="114"/>
      <c r="HH407" s="114"/>
      <c r="HI407" s="114"/>
      <c r="HJ407" s="114"/>
      <c r="HK407" s="114"/>
      <c r="HL407" s="114"/>
      <c r="HM407" s="114"/>
      <c r="HN407" s="114"/>
      <c r="HO407" s="114"/>
      <c r="HP407" s="114"/>
      <c r="HQ407" s="114"/>
      <c r="HR407" s="114"/>
      <c r="HS407" s="114"/>
      <c r="HT407" s="114"/>
      <c r="HU407" s="114"/>
      <c r="HV407" s="114"/>
      <c r="HW407" s="114"/>
      <c r="HX407" s="114"/>
      <c r="HY407" s="114"/>
      <c r="HZ407" s="114"/>
      <c r="IA407" s="114"/>
      <c r="IB407" s="114"/>
      <c r="IC407" s="114"/>
      <c r="ID407" s="114"/>
      <c r="IE407" s="114"/>
      <c r="IF407" s="114"/>
      <c r="IG407" s="114"/>
      <c r="IH407" s="114"/>
      <c r="II407" s="114"/>
      <c r="IJ407" s="114"/>
      <c r="IK407" s="114"/>
      <c r="IL407" s="114"/>
      <c r="IM407" s="114"/>
      <c r="IN407" s="114"/>
      <c r="IO407" s="114"/>
      <c r="IP407" s="114"/>
      <c r="IQ407" s="114"/>
      <c r="IR407" s="114"/>
      <c r="IS407" s="114"/>
      <c r="IT407" s="114"/>
      <c r="IU407" s="114"/>
    </row>
    <row r="408" spans="1:255" ht="25.5" x14ac:dyDescent="0.25">
      <c r="A408" s="142">
        <v>50899</v>
      </c>
      <c r="B408" s="198" t="s">
        <v>361</v>
      </c>
      <c r="C408" s="34" t="s">
        <v>38</v>
      </c>
      <c r="D408" s="353">
        <v>37400</v>
      </c>
      <c r="E408" s="344" t="s">
        <v>39</v>
      </c>
      <c r="F408" s="343" t="str">
        <f>VLOOKUP('Qualifies DC France 2024'!A408,Présélections!A:J,3,FALSE)</f>
        <v>PERRAY Pierre Alexis</v>
      </c>
      <c r="G408" s="59" t="s">
        <v>1485</v>
      </c>
      <c r="H408" s="335" t="s">
        <v>1486</v>
      </c>
      <c r="I408" s="59">
        <v>89.7</v>
      </c>
      <c r="J408" s="291" t="s">
        <v>51</v>
      </c>
      <c r="K408" s="112">
        <v>0.48298199999999997</v>
      </c>
      <c r="L408" s="32"/>
      <c r="M408" s="209">
        <v>150</v>
      </c>
      <c r="N408" s="210">
        <v>160</v>
      </c>
      <c r="O408" s="210">
        <v>165</v>
      </c>
      <c r="P408" s="219">
        <v>165</v>
      </c>
      <c r="Q408" s="211"/>
      <c r="R408" s="212">
        <v>79.692029999999988</v>
      </c>
      <c r="S408" s="192" t="s">
        <v>266</v>
      </c>
      <c r="T408" s="192" t="s">
        <v>35</v>
      </c>
      <c r="U408" s="193" t="s">
        <v>321</v>
      </c>
      <c r="V408" s="194">
        <v>45262</v>
      </c>
      <c r="W408" s="214" t="s">
        <v>39</v>
      </c>
      <c r="X408" s="213" t="s">
        <v>266</v>
      </c>
      <c r="Y408" s="220" t="s">
        <v>1495</v>
      </c>
      <c r="Z408" s="220" t="s">
        <v>1494</v>
      </c>
      <c r="AC408" s="114"/>
      <c r="AD408" s="114"/>
      <c r="AE408" s="114"/>
      <c r="AF408" s="114"/>
      <c r="AG408" s="114"/>
      <c r="AH408" s="114"/>
      <c r="AI408" s="114"/>
      <c r="AJ408" s="114"/>
      <c r="AK408" s="114"/>
      <c r="AL408" s="114"/>
      <c r="AM408" s="114"/>
      <c r="AN408" s="114"/>
      <c r="AO408" s="114"/>
      <c r="AP408" s="114"/>
      <c r="AQ408" s="114"/>
      <c r="AR408" s="114"/>
      <c r="AS408" s="114"/>
      <c r="AT408" s="114"/>
      <c r="AU408" s="114"/>
      <c r="AV408" s="114"/>
      <c r="AW408" s="114"/>
      <c r="AX408" s="114"/>
      <c r="AY408" s="114"/>
      <c r="AZ408" s="114"/>
      <c r="BA408" s="114"/>
      <c r="BB408" s="114"/>
      <c r="BC408" s="114"/>
      <c r="BD408" s="114"/>
      <c r="BE408" s="114"/>
      <c r="BF408" s="114"/>
      <c r="BG408" s="114"/>
      <c r="BH408" s="114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  <c r="CL408" s="114"/>
      <c r="CM408" s="114"/>
      <c r="CN408" s="114"/>
      <c r="CO408" s="114"/>
      <c r="CP408" s="114"/>
      <c r="CQ408" s="114"/>
      <c r="CR408" s="114"/>
      <c r="CS408" s="114"/>
      <c r="CT408" s="114"/>
      <c r="CU408" s="114"/>
      <c r="CV408" s="114"/>
      <c r="CW408" s="114"/>
      <c r="CX408" s="114"/>
      <c r="CY408" s="114"/>
      <c r="CZ408" s="114"/>
      <c r="DA408" s="114"/>
      <c r="DB408" s="114"/>
      <c r="DC408" s="114"/>
      <c r="DD408" s="114"/>
      <c r="DE408" s="114"/>
      <c r="DF408" s="114"/>
      <c r="DG408" s="114"/>
      <c r="DH408" s="114"/>
      <c r="DI408" s="114"/>
      <c r="DJ408" s="114"/>
      <c r="DK408" s="114"/>
      <c r="DL408" s="114"/>
      <c r="DM408" s="114"/>
      <c r="DN408" s="114"/>
      <c r="DO408" s="114"/>
      <c r="DP408" s="114"/>
      <c r="DQ408" s="114"/>
      <c r="DR408" s="114"/>
      <c r="DS408" s="114"/>
      <c r="DT408" s="114"/>
      <c r="DU408" s="114"/>
      <c r="DV408" s="114"/>
      <c r="DW408" s="114"/>
      <c r="DX408" s="114"/>
      <c r="DY408" s="114"/>
      <c r="DZ408" s="114"/>
      <c r="EA408" s="114"/>
      <c r="EB408" s="114"/>
      <c r="EC408" s="114"/>
      <c r="ED408" s="114"/>
      <c r="EE408" s="114"/>
      <c r="EF408" s="114"/>
      <c r="EG408" s="114"/>
      <c r="EH408" s="114"/>
      <c r="EI408" s="114"/>
      <c r="EJ408" s="114"/>
      <c r="EK408" s="114"/>
      <c r="EL408" s="114"/>
      <c r="EM408" s="114"/>
      <c r="EN408" s="114"/>
      <c r="EO408" s="114"/>
      <c r="EP408" s="114"/>
      <c r="EQ408" s="114"/>
      <c r="ER408" s="114"/>
      <c r="ES408" s="114"/>
      <c r="ET408" s="114"/>
      <c r="EU408" s="114"/>
      <c r="EV408" s="114"/>
      <c r="EW408" s="114"/>
      <c r="EX408" s="114"/>
      <c r="EY408" s="114"/>
      <c r="EZ408" s="114"/>
      <c r="FA408" s="114"/>
      <c r="FB408" s="114"/>
      <c r="FC408" s="114"/>
      <c r="FD408" s="114"/>
      <c r="FE408" s="114"/>
      <c r="FF408" s="114"/>
      <c r="FG408" s="114"/>
      <c r="FH408" s="114"/>
      <c r="FI408" s="114"/>
      <c r="FJ408" s="114"/>
      <c r="FK408" s="114"/>
      <c r="FL408" s="114"/>
      <c r="FM408" s="114"/>
      <c r="FN408" s="114"/>
      <c r="FO408" s="114"/>
      <c r="FP408" s="114"/>
      <c r="FQ408" s="114"/>
      <c r="FR408" s="114"/>
      <c r="FS408" s="114"/>
      <c r="FT408" s="114"/>
      <c r="FU408" s="114"/>
      <c r="FV408" s="114"/>
      <c r="FW408" s="114"/>
      <c r="FX408" s="114"/>
      <c r="FY408" s="114"/>
      <c r="FZ408" s="114"/>
      <c r="GA408" s="114"/>
      <c r="GB408" s="114"/>
      <c r="GC408" s="114"/>
      <c r="GD408" s="114"/>
      <c r="GE408" s="114"/>
      <c r="GF408" s="114"/>
      <c r="GG408" s="114"/>
      <c r="GH408" s="114"/>
      <c r="GI408" s="114"/>
      <c r="GJ408" s="114"/>
      <c r="GK408" s="114"/>
      <c r="GL408" s="114"/>
      <c r="GM408" s="114"/>
      <c r="GN408" s="114"/>
      <c r="GO408" s="114"/>
      <c r="GP408" s="114"/>
      <c r="GQ408" s="114"/>
      <c r="GR408" s="114"/>
      <c r="GS408" s="114"/>
      <c r="GT408" s="114"/>
      <c r="GU408" s="114"/>
      <c r="GV408" s="114"/>
      <c r="GW408" s="114"/>
      <c r="GX408" s="114"/>
      <c r="GY408" s="114"/>
      <c r="GZ408" s="114"/>
      <c r="HA408" s="114"/>
      <c r="HB408" s="114"/>
      <c r="HC408" s="114"/>
      <c r="HD408" s="114"/>
      <c r="HE408" s="114"/>
      <c r="HF408" s="114"/>
      <c r="HG408" s="114"/>
      <c r="HH408" s="114"/>
      <c r="HI408" s="114"/>
      <c r="HJ408" s="114"/>
      <c r="HK408" s="114"/>
      <c r="HL408" s="114"/>
      <c r="HM408" s="114"/>
      <c r="HN408" s="114"/>
      <c r="HO408" s="114"/>
      <c r="HP408" s="114"/>
      <c r="HQ408" s="114"/>
      <c r="HR408" s="114"/>
      <c r="HS408" s="114"/>
      <c r="HT408" s="114"/>
      <c r="HU408" s="114"/>
      <c r="HV408" s="114"/>
      <c r="HW408" s="114"/>
      <c r="HX408" s="114"/>
      <c r="HY408" s="114"/>
      <c r="HZ408" s="114"/>
      <c r="IA408" s="114"/>
      <c r="IB408" s="114"/>
      <c r="IC408" s="114"/>
      <c r="ID408" s="114"/>
      <c r="IE408" s="114"/>
      <c r="IF408" s="114"/>
      <c r="IG408" s="114"/>
      <c r="IH408" s="114"/>
      <c r="II408" s="114"/>
      <c r="IJ408" s="114"/>
      <c r="IK408" s="114"/>
      <c r="IL408" s="114"/>
      <c r="IM408" s="114"/>
      <c r="IN408" s="114"/>
      <c r="IO408" s="114"/>
      <c r="IP408" s="114"/>
      <c r="IQ408" s="114"/>
      <c r="IR408" s="114"/>
      <c r="IS408" s="114"/>
      <c r="IT408" s="114"/>
      <c r="IU408" s="114"/>
    </row>
    <row r="409" spans="1:255" ht="25.5" x14ac:dyDescent="0.25">
      <c r="A409" s="258">
        <v>51185</v>
      </c>
      <c r="B409" s="262" t="s">
        <v>1597</v>
      </c>
      <c r="C409" s="236" t="s">
        <v>38</v>
      </c>
      <c r="D409" s="306">
        <v>37089</v>
      </c>
      <c r="E409" s="184" t="s">
        <v>39</v>
      </c>
      <c r="F409" s="343" t="str">
        <f>VLOOKUP('Qualifies DC France 2024'!A409,Présélections!A:J,3,FALSE)</f>
        <v>INSALACO Bruno</v>
      </c>
      <c r="G409" s="323" t="s">
        <v>1616</v>
      </c>
      <c r="H409" s="336" t="s">
        <v>432</v>
      </c>
      <c r="I409" s="230">
        <v>90.1</v>
      </c>
      <c r="J409" s="186" t="s">
        <v>51</v>
      </c>
      <c r="K409" s="234">
        <v>0.48191499999999998</v>
      </c>
      <c r="L409" s="230">
        <v>47</v>
      </c>
      <c r="M409" s="209">
        <v>155</v>
      </c>
      <c r="N409" s="215">
        <v>165</v>
      </c>
      <c r="O409" s="216">
        <v>170</v>
      </c>
      <c r="P409" s="219">
        <v>165</v>
      </c>
      <c r="Q409" s="211"/>
      <c r="R409" s="212">
        <v>79.515974999999997</v>
      </c>
      <c r="S409" s="192" t="s">
        <v>266</v>
      </c>
      <c r="T409" s="192" t="s">
        <v>35</v>
      </c>
      <c r="U409" s="193" t="s">
        <v>655</v>
      </c>
      <c r="V409" s="194">
        <v>45269</v>
      </c>
      <c r="W409" s="214" t="s">
        <v>39</v>
      </c>
      <c r="X409" s="213" t="s">
        <v>266</v>
      </c>
      <c r="Y409" s="140" t="s">
        <v>1495</v>
      </c>
      <c r="Z409" s="140" t="s">
        <v>1494</v>
      </c>
      <c r="AA409" s="183"/>
      <c r="AB409" s="183"/>
    </row>
    <row r="410" spans="1:255" ht="18" x14ac:dyDescent="0.25">
      <c r="A410" s="258">
        <v>52467</v>
      </c>
      <c r="B410" s="262" t="s">
        <v>830</v>
      </c>
      <c r="C410" s="236" t="s">
        <v>38</v>
      </c>
      <c r="D410" s="306">
        <v>37938</v>
      </c>
      <c r="E410" s="184" t="s">
        <v>39</v>
      </c>
      <c r="F410" s="343" t="str">
        <f>VLOOKUP('Qualifies DC France 2024'!A410,Présélections!A:J,3,FALSE)</f>
        <v>MOTTET Ayrton</v>
      </c>
      <c r="G410" s="326" t="s">
        <v>1663</v>
      </c>
      <c r="H410" s="334" t="s">
        <v>1664</v>
      </c>
      <c r="I410" s="230">
        <v>92.4</v>
      </c>
      <c r="J410" s="186" t="s">
        <v>51</v>
      </c>
      <c r="K410" s="234">
        <v>0.47594999999999998</v>
      </c>
      <c r="L410" s="230">
        <v>53</v>
      </c>
      <c r="M410" s="238">
        <v>147.5</v>
      </c>
      <c r="N410" s="240">
        <v>155</v>
      </c>
      <c r="O410" s="239">
        <v>160</v>
      </c>
      <c r="P410" s="219">
        <v>155</v>
      </c>
      <c r="Q410" s="211"/>
      <c r="R410" s="212">
        <v>73.77225</v>
      </c>
      <c r="S410" s="192" t="s">
        <v>34</v>
      </c>
      <c r="T410" s="192" t="s">
        <v>35</v>
      </c>
      <c r="U410" s="193" t="s">
        <v>493</v>
      </c>
      <c r="V410" s="194">
        <v>45269</v>
      </c>
      <c r="W410" s="214" t="s">
        <v>39</v>
      </c>
      <c r="X410" s="213" t="s">
        <v>34</v>
      </c>
      <c r="Y410" s="140" t="s">
        <v>1495</v>
      </c>
      <c r="Z410" s="140" t="s">
        <v>1494</v>
      </c>
      <c r="AA410" s="114"/>
      <c r="AB410" s="114"/>
      <c r="AC410" s="114"/>
      <c r="AD410" s="114"/>
      <c r="AE410" s="114"/>
      <c r="AF410" s="114"/>
      <c r="AG410" s="114"/>
      <c r="AH410" s="114"/>
      <c r="AI410" s="114"/>
      <c r="AJ410" s="114"/>
      <c r="AK410" s="114"/>
      <c r="AL410" s="114"/>
      <c r="AM410" s="114"/>
      <c r="AN410" s="114"/>
      <c r="AO410" s="114"/>
      <c r="AP410" s="114"/>
      <c r="AQ410" s="114"/>
      <c r="AR410" s="114"/>
      <c r="AS410" s="114"/>
      <c r="AT410" s="114"/>
      <c r="AU410" s="114"/>
      <c r="AV410" s="114"/>
      <c r="AW410" s="114"/>
      <c r="AX410" s="114"/>
      <c r="AY410" s="114"/>
      <c r="AZ410" s="114"/>
      <c r="BA410" s="114"/>
      <c r="BB410" s="114"/>
      <c r="BC410" s="114"/>
      <c r="BD410" s="114"/>
      <c r="BE410" s="114"/>
      <c r="BF410" s="114"/>
      <c r="BG410" s="114"/>
      <c r="BH410" s="114"/>
      <c r="BI410" s="114"/>
      <c r="BJ410" s="114"/>
      <c r="BK410" s="114"/>
      <c r="BL410" s="114"/>
      <c r="BM410" s="114"/>
      <c r="BN410" s="114"/>
      <c r="BO410" s="114"/>
      <c r="BP410" s="114"/>
      <c r="BQ410" s="114"/>
      <c r="BR410" s="114"/>
      <c r="BS410" s="114"/>
      <c r="BT410" s="114"/>
      <c r="BU410" s="114"/>
      <c r="BV410" s="114"/>
      <c r="BW410" s="114"/>
      <c r="BX410" s="114"/>
      <c r="BY410" s="114"/>
      <c r="BZ410" s="114"/>
      <c r="CA410" s="114"/>
      <c r="CB410" s="114"/>
      <c r="CC410" s="114"/>
      <c r="CD410" s="114"/>
      <c r="CE410" s="114"/>
      <c r="CF410" s="114"/>
      <c r="CG410" s="114"/>
      <c r="CH410" s="114"/>
      <c r="CI410" s="114"/>
      <c r="CJ410" s="114"/>
      <c r="CK410" s="114"/>
      <c r="CL410" s="114"/>
      <c r="CM410" s="114"/>
      <c r="CN410" s="114"/>
      <c r="CO410" s="114"/>
      <c r="CP410" s="114"/>
      <c r="CQ410" s="114"/>
      <c r="CR410" s="114"/>
      <c r="CS410" s="114"/>
      <c r="CT410" s="114"/>
      <c r="CU410" s="114"/>
      <c r="CV410" s="114"/>
      <c r="CW410" s="114"/>
      <c r="CX410" s="114"/>
      <c r="CY410" s="114"/>
      <c r="CZ410" s="114"/>
      <c r="DA410" s="114"/>
      <c r="DB410" s="114"/>
      <c r="DC410" s="114"/>
      <c r="DD410" s="114"/>
      <c r="DE410" s="114"/>
      <c r="DF410" s="114"/>
      <c r="DG410" s="114"/>
      <c r="DH410" s="114"/>
      <c r="DI410" s="114"/>
      <c r="DJ410" s="114"/>
      <c r="DK410" s="114"/>
      <c r="DL410" s="114"/>
      <c r="DM410" s="114"/>
      <c r="DN410" s="114"/>
      <c r="DO410" s="114"/>
      <c r="DP410" s="114"/>
      <c r="DQ410" s="114"/>
      <c r="DR410" s="114"/>
      <c r="DS410" s="114"/>
      <c r="DT410" s="114"/>
      <c r="DU410" s="114"/>
      <c r="DV410" s="114"/>
      <c r="DW410" s="114"/>
      <c r="DX410" s="114"/>
      <c r="DY410" s="114"/>
      <c r="DZ410" s="114"/>
      <c r="EA410" s="114"/>
      <c r="EB410" s="114"/>
      <c r="EC410" s="114"/>
      <c r="ED410" s="114"/>
      <c r="EE410" s="114"/>
      <c r="EF410" s="114"/>
      <c r="EG410" s="114"/>
      <c r="EH410" s="114"/>
      <c r="EI410" s="114"/>
      <c r="EJ410" s="114"/>
      <c r="EK410" s="114"/>
      <c r="EL410" s="114"/>
      <c r="EM410" s="114"/>
      <c r="EN410" s="114"/>
      <c r="EO410" s="114"/>
      <c r="EP410" s="114"/>
      <c r="EQ410" s="114"/>
      <c r="ER410" s="114"/>
      <c r="ES410" s="114"/>
      <c r="ET410" s="114"/>
      <c r="EU410" s="114"/>
      <c r="EV410" s="114"/>
      <c r="EW410" s="114"/>
      <c r="EX410" s="114"/>
      <c r="EY410" s="114"/>
      <c r="EZ410" s="114"/>
      <c r="FA410" s="114"/>
      <c r="FB410" s="114"/>
      <c r="FC410" s="114"/>
      <c r="FD410" s="114"/>
      <c r="FE410" s="114"/>
      <c r="FF410" s="114"/>
      <c r="FG410" s="114"/>
      <c r="FH410" s="114"/>
      <c r="FI410" s="114"/>
      <c r="FJ410" s="114"/>
      <c r="FK410" s="114"/>
      <c r="FL410" s="114"/>
      <c r="FM410" s="114"/>
      <c r="FN410" s="114"/>
      <c r="FO410" s="114"/>
      <c r="FP410" s="114"/>
      <c r="FQ410" s="114"/>
      <c r="FR410" s="114"/>
      <c r="FS410" s="114"/>
      <c r="FT410" s="114"/>
      <c r="FU410" s="114"/>
      <c r="FV410" s="114"/>
      <c r="FW410" s="114"/>
      <c r="FX410" s="114"/>
      <c r="FY410" s="114"/>
      <c r="FZ410" s="114"/>
      <c r="GA410" s="114"/>
      <c r="GB410" s="114"/>
      <c r="GC410" s="114"/>
      <c r="GD410" s="114"/>
      <c r="GE410" s="114"/>
      <c r="GF410" s="114"/>
      <c r="GG410" s="114"/>
      <c r="GH410" s="114"/>
      <c r="GI410" s="114"/>
      <c r="GJ410" s="114"/>
      <c r="GK410" s="114"/>
      <c r="GL410" s="114"/>
      <c r="GM410" s="114"/>
      <c r="GN410" s="114"/>
      <c r="GO410" s="114"/>
      <c r="GP410" s="114"/>
      <c r="GQ410" s="114"/>
      <c r="GR410" s="114"/>
      <c r="GS410" s="114"/>
      <c r="GT410" s="114"/>
      <c r="GU410" s="114"/>
      <c r="GV410" s="114"/>
      <c r="GW410" s="114"/>
      <c r="GX410" s="114"/>
      <c r="GY410" s="114"/>
      <c r="GZ410" s="114"/>
      <c r="HA410" s="114"/>
      <c r="HB410" s="114"/>
      <c r="HC410" s="114"/>
      <c r="HD410" s="114"/>
      <c r="HE410" s="114"/>
      <c r="HF410" s="114"/>
      <c r="HG410" s="114"/>
      <c r="HH410" s="114"/>
      <c r="HI410" s="114"/>
      <c r="HJ410" s="114"/>
      <c r="HK410" s="114"/>
      <c r="HL410" s="114"/>
      <c r="HM410" s="114"/>
      <c r="HN410" s="114"/>
      <c r="HO410" s="114"/>
      <c r="HP410" s="114"/>
      <c r="HQ410" s="114"/>
      <c r="HR410" s="114"/>
      <c r="HS410" s="114"/>
      <c r="HT410" s="114"/>
      <c r="HU410" s="114"/>
      <c r="HV410" s="114"/>
      <c r="HW410" s="114"/>
      <c r="HX410" s="114"/>
      <c r="HY410" s="114"/>
      <c r="HZ410" s="114"/>
      <c r="IA410" s="114"/>
      <c r="IB410" s="114"/>
      <c r="IC410" s="114"/>
      <c r="ID410" s="114"/>
      <c r="IE410" s="114"/>
      <c r="IF410" s="114"/>
      <c r="IG410" s="114"/>
      <c r="IH410" s="114"/>
      <c r="II410" s="114"/>
      <c r="IJ410" s="114"/>
      <c r="IK410" s="114"/>
      <c r="IL410" s="114"/>
      <c r="IM410" s="114"/>
      <c r="IN410" s="114"/>
      <c r="IO410" s="114"/>
      <c r="IP410" s="114"/>
      <c r="IQ410" s="114"/>
      <c r="IR410" s="114"/>
      <c r="IS410" s="114"/>
      <c r="IT410" s="114"/>
      <c r="IU410" s="114"/>
    </row>
    <row r="411" spans="1:255" ht="18" customHeight="1" x14ac:dyDescent="0.25">
      <c r="A411" s="32">
        <v>48080</v>
      </c>
      <c r="B411" s="197" t="s">
        <v>1529</v>
      </c>
      <c r="C411" s="34" t="s">
        <v>38</v>
      </c>
      <c r="D411" s="200">
        <v>37194</v>
      </c>
      <c r="E411" s="344" t="s">
        <v>39</v>
      </c>
      <c r="F411" s="343" t="str">
        <f>VLOOKUP('Qualifies DC France 2024'!A411,Présélections!A:J,3,FALSE)</f>
        <v>LEVORATO Alexis</v>
      </c>
      <c r="G411" s="93" t="s">
        <v>1530</v>
      </c>
      <c r="H411" s="201" t="s">
        <v>346</v>
      </c>
      <c r="I411" s="32">
        <v>91.8</v>
      </c>
      <c r="J411" s="291" t="s">
        <v>51</v>
      </c>
      <c r="K411" s="112">
        <v>0.47747799999999996</v>
      </c>
      <c r="L411" s="32"/>
      <c r="M411" s="209">
        <v>155</v>
      </c>
      <c r="N411" s="216">
        <v>162.5</v>
      </c>
      <c r="O411" s="216">
        <v>162.5</v>
      </c>
      <c r="P411" s="158">
        <v>155</v>
      </c>
      <c r="Q411" s="211"/>
      <c r="R411" s="172">
        <v>74.00909</v>
      </c>
      <c r="S411" s="312" t="s">
        <v>34</v>
      </c>
      <c r="T411" s="312" t="s">
        <v>35</v>
      </c>
      <c r="U411" s="231" t="s">
        <v>1089</v>
      </c>
      <c r="V411" s="315">
        <v>45262</v>
      </c>
      <c r="W411" s="148" t="s">
        <v>39</v>
      </c>
      <c r="X411" s="147" t="s">
        <v>34</v>
      </c>
      <c r="Y411" s="220" t="s">
        <v>1495</v>
      </c>
      <c r="Z411" s="220" t="s">
        <v>1494</v>
      </c>
      <c r="AA411" s="114"/>
      <c r="AB411" s="114"/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  <c r="AO411" s="183"/>
      <c r="AP411" s="183"/>
      <c r="AQ411" s="183"/>
      <c r="AR411" s="183"/>
      <c r="AS411" s="183"/>
      <c r="AT411" s="183"/>
      <c r="AU411" s="183"/>
      <c r="AV411" s="183"/>
      <c r="AW411" s="183"/>
      <c r="AX411" s="183"/>
      <c r="AY411" s="183"/>
      <c r="AZ411" s="183"/>
      <c r="BA411" s="183"/>
      <c r="BB411" s="183"/>
      <c r="BC411" s="183"/>
      <c r="BD411" s="183"/>
      <c r="BE411" s="183"/>
      <c r="BF411" s="183"/>
      <c r="BG411" s="183"/>
      <c r="BH411" s="183"/>
      <c r="BI411" s="183"/>
      <c r="BJ411" s="183"/>
      <c r="BK411" s="183"/>
      <c r="BL411" s="183"/>
      <c r="BM411" s="183"/>
      <c r="BN411" s="183"/>
      <c r="BO411" s="183"/>
      <c r="BP411" s="183"/>
      <c r="BQ411" s="183"/>
      <c r="BR411" s="183"/>
      <c r="BS411" s="183"/>
      <c r="BT411" s="183"/>
      <c r="BU411" s="183"/>
      <c r="BV411" s="183"/>
      <c r="BW411" s="183"/>
      <c r="BX411" s="183"/>
      <c r="BY411" s="183"/>
      <c r="BZ411" s="183"/>
      <c r="CA411" s="183"/>
      <c r="CB411" s="183"/>
      <c r="CC411" s="183"/>
      <c r="CD411" s="183"/>
      <c r="CE411" s="183"/>
      <c r="CF411" s="183"/>
      <c r="CG411" s="183"/>
      <c r="CH411" s="183"/>
      <c r="CI411" s="183"/>
      <c r="CJ411" s="183"/>
      <c r="CK411" s="183"/>
      <c r="CL411" s="183"/>
      <c r="CM411" s="183"/>
      <c r="CN411" s="183"/>
      <c r="CO411" s="183"/>
      <c r="CP411" s="183"/>
      <c r="CQ411" s="183"/>
      <c r="CR411" s="183"/>
      <c r="CS411" s="183"/>
      <c r="CT411" s="183"/>
      <c r="CU411" s="183"/>
      <c r="CV411" s="183"/>
      <c r="CW411" s="183"/>
      <c r="CX411" s="183"/>
      <c r="CY411" s="183"/>
      <c r="CZ411" s="183"/>
      <c r="DA411" s="183"/>
      <c r="DB411" s="183"/>
      <c r="DC411" s="183"/>
      <c r="DD411" s="183"/>
      <c r="DE411" s="183"/>
      <c r="DF411" s="183"/>
      <c r="DG411" s="183"/>
      <c r="DH411" s="183"/>
      <c r="DI411" s="183"/>
      <c r="DJ411" s="183"/>
      <c r="DK411" s="183"/>
      <c r="DL411" s="183"/>
      <c r="DM411" s="183"/>
      <c r="DN411" s="183"/>
      <c r="DO411" s="183"/>
      <c r="DP411" s="183"/>
      <c r="DQ411" s="183"/>
      <c r="DR411" s="183"/>
      <c r="DS411" s="183"/>
      <c r="DT411" s="183"/>
      <c r="DU411" s="183"/>
      <c r="DV411" s="183"/>
      <c r="DW411" s="183"/>
      <c r="DX411" s="183"/>
      <c r="DY411" s="183"/>
      <c r="DZ411" s="183"/>
      <c r="EA411" s="183"/>
      <c r="EB411" s="183"/>
      <c r="EC411" s="183"/>
      <c r="ED411" s="183"/>
      <c r="EE411" s="183"/>
      <c r="EF411" s="183"/>
      <c r="EG411" s="183"/>
      <c r="EH411" s="183"/>
      <c r="EI411" s="183"/>
      <c r="EJ411" s="183"/>
      <c r="EK411" s="183"/>
      <c r="EL411" s="183"/>
      <c r="EM411" s="183"/>
      <c r="EN411" s="183"/>
      <c r="EO411" s="183"/>
      <c r="EP411" s="183"/>
      <c r="EQ411" s="183"/>
      <c r="ER411" s="183"/>
      <c r="ES411" s="183"/>
      <c r="ET411" s="183"/>
      <c r="EU411" s="183"/>
      <c r="EV411" s="183"/>
      <c r="EW411" s="183"/>
      <c r="EX411" s="183"/>
      <c r="EY411" s="183"/>
      <c r="EZ411" s="183"/>
      <c r="FA411" s="183"/>
      <c r="FB411" s="183"/>
      <c r="FC411" s="183"/>
      <c r="FD411" s="183"/>
      <c r="FE411" s="183"/>
      <c r="FF411" s="183"/>
      <c r="FG411" s="183"/>
      <c r="FH411" s="183"/>
      <c r="FI411" s="183"/>
      <c r="FJ411" s="183"/>
      <c r="FK411" s="183"/>
      <c r="FL411" s="183"/>
      <c r="FM411" s="183"/>
      <c r="FN411" s="183"/>
      <c r="FO411" s="183"/>
      <c r="FP411" s="183"/>
      <c r="FQ411" s="183"/>
      <c r="FR411" s="183"/>
      <c r="FS411" s="183"/>
      <c r="FT411" s="183"/>
      <c r="FU411" s="183"/>
      <c r="FV411" s="183"/>
      <c r="FW411" s="183"/>
      <c r="FX411" s="183"/>
      <c r="FY411" s="183"/>
      <c r="FZ411" s="183"/>
      <c r="GA411" s="183"/>
      <c r="GB411" s="183"/>
      <c r="GC411" s="183"/>
      <c r="GD411" s="183"/>
      <c r="GE411" s="183"/>
      <c r="GF411" s="183"/>
      <c r="GG411" s="183"/>
      <c r="GH411" s="183"/>
      <c r="GI411" s="183"/>
      <c r="GJ411" s="183"/>
      <c r="GK411" s="183"/>
      <c r="GL411" s="183"/>
      <c r="GM411" s="183"/>
      <c r="GN411" s="183"/>
      <c r="GO411" s="183"/>
      <c r="GP411" s="183"/>
      <c r="GQ411" s="183"/>
      <c r="GR411" s="183"/>
      <c r="GS411" s="183"/>
      <c r="GT411" s="183"/>
      <c r="GU411" s="183"/>
      <c r="GV411" s="183"/>
      <c r="GW411" s="183"/>
      <c r="GX411" s="183"/>
      <c r="GY411" s="183"/>
      <c r="GZ411" s="183"/>
      <c r="HA411" s="183"/>
      <c r="HB411" s="183"/>
      <c r="HC411" s="183"/>
      <c r="HD411" s="183"/>
      <c r="HE411" s="183"/>
      <c r="HF411" s="183"/>
      <c r="HG411" s="183"/>
      <c r="HH411" s="183"/>
      <c r="HI411" s="183"/>
      <c r="HJ411" s="183"/>
      <c r="HK411" s="183"/>
      <c r="HL411" s="183"/>
      <c r="HM411" s="183"/>
      <c r="HN411" s="183"/>
      <c r="HO411" s="183"/>
      <c r="HP411" s="183"/>
      <c r="HQ411" s="183"/>
      <c r="HR411" s="183"/>
      <c r="HS411" s="183"/>
      <c r="HT411" s="183"/>
      <c r="HU411" s="183"/>
      <c r="HV411" s="183"/>
      <c r="HW411" s="183"/>
      <c r="HX411" s="183"/>
      <c r="HY411" s="183"/>
      <c r="HZ411" s="183"/>
      <c r="IA411" s="183"/>
      <c r="IB411" s="183"/>
      <c r="IC411" s="183"/>
      <c r="ID411" s="183"/>
      <c r="IE411" s="183"/>
      <c r="IF411" s="183"/>
      <c r="IG411" s="183"/>
      <c r="IH411" s="183"/>
      <c r="II411" s="183"/>
      <c r="IJ411" s="183"/>
      <c r="IK411" s="183"/>
      <c r="IL411" s="183"/>
      <c r="IM411" s="183"/>
      <c r="IN411" s="183"/>
      <c r="IO411" s="183"/>
      <c r="IP411" s="183"/>
      <c r="IQ411" s="183"/>
      <c r="IR411" s="183"/>
      <c r="IS411" s="183"/>
      <c r="IT411" s="183"/>
      <c r="IU411" s="183"/>
    </row>
    <row r="412" spans="1:255" ht="18" customHeight="1" x14ac:dyDescent="0.25">
      <c r="A412" s="32">
        <v>50288</v>
      </c>
      <c r="B412" s="197" t="s">
        <v>697</v>
      </c>
      <c r="C412" s="34" t="s">
        <v>38</v>
      </c>
      <c r="D412" s="200">
        <v>37832</v>
      </c>
      <c r="E412" s="344" t="s">
        <v>39</v>
      </c>
      <c r="F412" s="343" t="str">
        <f>VLOOKUP('Qualifies DC France 2024'!A412,Présélections!A:J,3,FALSE)</f>
        <v>CHAREYRON Rémi</v>
      </c>
      <c r="G412" s="93" t="s">
        <v>1528</v>
      </c>
      <c r="H412" s="201" t="s">
        <v>1151</v>
      </c>
      <c r="I412" s="32">
        <v>91.6</v>
      </c>
      <c r="J412" s="291" t="s">
        <v>51</v>
      </c>
      <c r="K412" s="112">
        <v>0.47799199999999997</v>
      </c>
      <c r="L412" s="32"/>
      <c r="M412" s="209">
        <v>140</v>
      </c>
      <c r="N412" s="215">
        <v>147.5</v>
      </c>
      <c r="O412" s="210">
        <v>155</v>
      </c>
      <c r="P412" s="158">
        <v>155</v>
      </c>
      <c r="Q412" s="211"/>
      <c r="R412" s="172">
        <v>74.088759999999994</v>
      </c>
      <c r="S412" s="312" t="s">
        <v>34</v>
      </c>
      <c r="T412" s="312" t="s">
        <v>35</v>
      </c>
      <c r="U412" s="231" t="s">
        <v>1089</v>
      </c>
      <c r="V412" s="315">
        <v>45262</v>
      </c>
      <c r="W412" s="148" t="s">
        <v>39</v>
      </c>
      <c r="X412" s="147" t="s">
        <v>34</v>
      </c>
      <c r="Y412" s="220" t="s">
        <v>1495</v>
      </c>
      <c r="Z412" s="220" t="s">
        <v>1494</v>
      </c>
      <c r="AA412" s="114"/>
      <c r="AB412" s="114"/>
      <c r="AC412" s="114"/>
      <c r="AD412" s="114"/>
      <c r="AE412" s="114"/>
      <c r="AF412" s="114"/>
      <c r="AG412" s="114"/>
      <c r="AH412" s="114"/>
      <c r="AI412" s="114"/>
      <c r="AJ412" s="114"/>
      <c r="AK412" s="114"/>
      <c r="AL412" s="114"/>
      <c r="AM412" s="114"/>
      <c r="AN412" s="114"/>
      <c r="AO412" s="114"/>
      <c r="AP412" s="114"/>
      <c r="AQ412" s="114"/>
      <c r="AR412" s="114"/>
      <c r="AS412" s="114"/>
      <c r="AT412" s="114"/>
      <c r="AU412" s="114"/>
      <c r="AV412" s="114"/>
      <c r="AW412" s="114"/>
      <c r="AX412" s="114"/>
      <c r="AY412" s="114"/>
      <c r="AZ412" s="114"/>
      <c r="BA412" s="114"/>
      <c r="BB412" s="114"/>
      <c r="BC412" s="114"/>
      <c r="BD412" s="114"/>
      <c r="BE412" s="114"/>
      <c r="BF412" s="114"/>
      <c r="BG412" s="114"/>
      <c r="BH412" s="114"/>
      <c r="BI412" s="114"/>
      <c r="BJ412" s="114"/>
      <c r="BK412" s="114"/>
      <c r="BL412" s="114"/>
      <c r="BM412" s="114"/>
      <c r="BN412" s="114"/>
      <c r="BO412" s="114"/>
      <c r="BP412" s="114"/>
      <c r="BQ412" s="114"/>
      <c r="BR412" s="114"/>
      <c r="BS412" s="114"/>
      <c r="BT412" s="114"/>
      <c r="BU412" s="114"/>
      <c r="BV412" s="114"/>
      <c r="BW412" s="114"/>
      <c r="BX412" s="114"/>
      <c r="BY412" s="114"/>
      <c r="BZ412" s="114"/>
      <c r="CA412" s="114"/>
      <c r="CB412" s="114"/>
      <c r="CC412" s="114"/>
      <c r="CD412" s="114"/>
      <c r="CE412" s="114"/>
      <c r="CF412" s="114"/>
      <c r="CG412" s="114"/>
      <c r="CH412" s="114"/>
      <c r="CI412" s="114"/>
      <c r="CJ412" s="114"/>
      <c r="CK412" s="114"/>
      <c r="CL412" s="114"/>
      <c r="CM412" s="114"/>
      <c r="CN412" s="114"/>
      <c r="CO412" s="114"/>
      <c r="CP412" s="114"/>
      <c r="CQ412" s="114"/>
      <c r="CR412" s="114"/>
      <c r="CS412" s="114"/>
      <c r="CT412" s="114"/>
      <c r="CU412" s="114"/>
      <c r="CV412" s="114"/>
      <c r="CW412" s="114"/>
      <c r="CX412" s="114"/>
      <c r="CY412" s="114"/>
      <c r="CZ412" s="114"/>
      <c r="DA412" s="114"/>
      <c r="DB412" s="114"/>
      <c r="DC412" s="114"/>
      <c r="DD412" s="114"/>
      <c r="DE412" s="114"/>
      <c r="DF412" s="114"/>
      <c r="DG412" s="114"/>
      <c r="DH412" s="114"/>
      <c r="DI412" s="114"/>
      <c r="DJ412" s="114"/>
      <c r="DK412" s="114"/>
      <c r="DL412" s="114"/>
      <c r="DM412" s="114"/>
      <c r="DN412" s="114"/>
      <c r="DO412" s="114"/>
      <c r="DP412" s="114"/>
      <c r="DQ412" s="114"/>
      <c r="DR412" s="114"/>
      <c r="DS412" s="114"/>
      <c r="DT412" s="114"/>
      <c r="DU412" s="114"/>
      <c r="DV412" s="114"/>
      <c r="DW412" s="114"/>
      <c r="DX412" s="114"/>
      <c r="DY412" s="114"/>
      <c r="DZ412" s="114"/>
      <c r="EA412" s="114"/>
      <c r="EB412" s="114"/>
      <c r="EC412" s="114"/>
      <c r="ED412" s="114"/>
      <c r="EE412" s="114"/>
      <c r="EF412" s="114"/>
      <c r="EG412" s="114"/>
      <c r="EH412" s="114"/>
      <c r="EI412" s="114"/>
      <c r="EJ412" s="114"/>
      <c r="EK412" s="114"/>
      <c r="EL412" s="114"/>
      <c r="EM412" s="114"/>
      <c r="EN412" s="114"/>
      <c r="EO412" s="114"/>
      <c r="EP412" s="114"/>
      <c r="EQ412" s="114"/>
      <c r="ER412" s="114"/>
      <c r="ES412" s="114"/>
      <c r="ET412" s="114"/>
      <c r="EU412" s="114"/>
      <c r="EV412" s="114"/>
      <c r="EW412" s="114"/>
      <c r="EX412" s="114"/>
      <c r="EY412" s="114"/>
      <c r="EZ412" s="114"/>
      <c r="FA412" s="114"/>
      <c r="FB412" s="114"/>
      <c r="FC412" s="114"/>
      <c r="FD412" s="114"/>
      <c r="FE412" s="114"/>
      <c r="FF412" s="114"/>
      <c r="FG412" s="114"/>
      <c r="FH412" s="114"/>
      <c r="FI412" s="114"/>
      <c r="FJ412" s="114"/>
      <c r="FK412" s="114"/>
      <c r="FL412" s="114"/>
      <c r="FM412" s="114"/>
      <c r="FN412" s="114"/>
      <c r="FO412" s="114"/>
      <c r="FP412" s="114"/>
      <c r="FQ412" s="114"/>
      <c r="FR412" s="114"/>
      <c r="FS412" s="114"/>
      <c r="FT412" s="114"/>
      <c r="FU412" s="114"/>
      <c r="FV412" s="114"/>
      <c r="FW412" s="114"/>
      <c r="FX412" s="114"/>
      <c r="FY412" s="114"/>
      <c r="FZ412" s="114"/>
      <c r="GA412" s="114"/>
      <c r="GB412" s="114"/>
      <c r="GC412" s="114"/>
      <c r="GD412" s="114"/>
      <c r="GE412" s="114"/>
      <c r="GF412" s="114"/>
      <c r="GG412" s="114"/>
      <c r="GH412" s="114"/>
      <c r="GI412" s="114"/>
      <c r="GJ412" s="114"/>
      <c r="GK412" s="114"/>
      <c r="GL412" s="114"/>
      <c r="GM412" s="114"/>
      <c r="GN412" s="114"/>
      <c r="GO412" s="114"/>
      <c r="GP412" s="114"/>
      <c r="GQ412" s="114"/>
      <c r="GR412" s="114"/>
      <c r="GS412" s="114"/>
      <c r="GT412" s="114"/>
      <c r="GU412" s="114"/>
      <c r="GV412" s="114"/>
      <c r="GW412" s="114"/>
      <c r="GX412" s="114"/>
      <c r="GY412" s="114"/>
      <c r="GZ412" s="114"/>
      <c r="HA412" s="114"/>
      <c r="HB412" s="114"/>
      <c r="HC412" s="114"/>
      <c r="HD412" s="114"/>
      <c r="HE412" s="114"/>
      <c r="HF412" s="114"/>
      <c r="HG412" s="114"/>
      <c r="HH412" s="114"/>
      <c r="HI412" s="114"/>
      <c r="HJ412" s="114"/>
      <c r="HK412" s="114"/>
      <c r="HL412" s="114"/>
      <c r="HM412" s="114"/>
      <c r="HN412" s="114"/>
      <c r="HO412" s="114"/>
      <c r="HP412" s="114"/>
      <c r="HQ412" s="114"/>
      <c r="HR412" s="114"/>
      <c r="HS412" s="114"/>
      <c r="HT412" s="114"/>
      <c r="HU412" s="114"/>
      <c r="HV412" s="114"/>
      <c r="HW412" s="114"/>
      <c r="HX412" s="114"/>
      <c r="HY412" s="114"/>
      <c r="HZ412" s="114"/>
      <c r="IA412" s="114"/>
      <c r="IB412" s="114"/>
      <c r="IC412" s="114"/>
      <c r="ID412" s="114"/>
      <c r="IE412" s="114"/>
      <c r="IF412" s="114"/>
      <c r="IG412" s="114"/>
      <c r="IH412" s="114"/>
      <c r="II412" s="114"/>
      <c r="IJ412" s="114"/>
      <c r="IK412" s="114"/>
      <c r="IL412" s="114"/>
      <c r="IM412" s="114"/>
      <c r="IN412" s="114"/>
      <c r="IO412" s="114"/>
      <c r="IP412" s="114"/>
      <c r="IQ412" s="114"/>
      <c r="IR412" s="114"/>
      <c r="IS412" s="114"/>
      <c r="IT412" s="114"/>
      <c r="IU412" s="114"/>
    </row>
    <row r="413" spans="1:255" ht="18" customHeight="1" x14ac:dyDescent="0.25">
      <c r="A413" s="142">
        <v>20408</v>
      </c>
      <c r="B413" s="198" t="s">
        <v>144</v>
      </c>
      <c r="C413" s="34" t="s">
        <v>38</v>
      </c>
      <c r="D413" s="353">
        <v>37539</v>
      </c>
      <c r="E413" s="344" t="s">
        <v>39</v>
      </c>
      <c r="F413" s="343" t="str">
        <f>VLOOKUP('Qualifies DC France 2024'!A413,Présélections!A:J,3,FALSE)</f>
        <v>POUNOUSSAMY Christan</v>
      </c>
      <c r="G413" s="59" t="s">
        <v>1467</v>
      </c>
      <c r="H413" s="335" t="s">
        <v>1468</v>
      </c>
      <c r="I413" s="59">
        <v>88.1</v>
      </c>
      <c r="J413" s="291" t="s">
        <v>51</v>
      </c>
      <c r="K413" s="112">
        <v>0.487342</v>
      </c>
      <c r="L413" s="32"/>
      <c r="M413" s="209">
        <v>140</v>
      </c>
      <c r="N413" s="215">
        <v>147.5</v>
      </c>
      <c r="O413" s="215">
        <v>152.5</v>
      </c>
      <c r="P413" s="219">
        <v>152.5</v>
      </c>
      <c r="Q413" s="211"/>
      <c r="R413" s="212">
        <v>74.319654999999997</v>
      </c>
      <c r="S413" s="192" t="s">
        <v>34</v>
      </c>
      <c r="T413" s="192" t="s">
        <v>35</v>
      </c>
      <c r="U413" s="193" t="s">
        <v>130</v>
      </c>
      <c r="V413" s="194">
        <v>45262</v>
      </c>
      <c r="W413" s="214" t="s">
        <v>39</v>
      </c>
      <c r="X413" s="213" t="s">
        <v>34</v>
      </c>
      <c r="Y413" s="220" t="s">
        <v>1495</v>
      </c>
      <c r="Z413" s="220" t="s">
        <v>1494</v>
      </c>
    </row>
    <row r="414" spans="1:255" ht="18" customHeight="1" x14ac:dyDescent="0.25">
      <c r="A414" s="258">
        <v>47505</v>
      </c>
      <c r="B414" s="262" t="s">
        <v>652</v>
      </c>
      <c r="C414" s="236" t="s">
        <v>38</v>
      </c>
      <c r="D414" s="306">
        <v>37291</v>
      </c>
      <c r="E414" s="184" t="s">
        <v>39</v>
      </c>
      <c r="F414" s="343" t="str">
        <f>VLOOKUP('Qualifies DC France 2024'!A414,Présélections!A:J,3,FALSE)</f>
        <v>LAUMON Mathieu</v>
      </c>
      <c r="G414" s="323" t="s">
        <v>1617</v>
      </c>
      <c r="H414" s="336" t="s">
        <v>1618</v>
      </c>
      <c r="I414" s="230">
        <v>90.65</v>
      </c>
      <c r="J414" s="186" t="s">
        <v>51</v>
      </c>
      <c r="K414" s="234">
        <v>0.480462</v>
      </c>
      <c r="L414" s="230">
        <v>13</v>
      </c>
      <c r="M414" s="209">
        <v>140</v>
      </c>
      <c r="N414" s="215">
        <v>147.5</v>
      </c>
      <c r="O414" s="217">
        <v>150</v>
      </c>
      <c r="P414" s="219">
        <v>147.5</v>
      </c>
      <c r="Q414" s="211"/>
      <c r="R414" s="212">
        <v>70.868144999999998</v>
      </c>
      <c r="S414" s="192" t="s">
        <v>34</v>
      </c>
      <c r="T414" s="192" t="s">
        <v>43</v>
      </c>
      <c r="U414" s="193" t="s">
        <v>655</v>
      </c>
      <c r="V414" s="194">
        <v>45269</v>
      </c>
      <c r="W414" s="214" t="s">
        <v>39</v>
      </c>
      <c r="X414" s="213" t="s">
        <v>34</v>
      </c>
      <c r="Y414" s="140" t="s">
        <v>1495</v>
      </c>
      <c r="Z414" s="140" t="s">
        <v>1494</v>
      </c>
    </row>
    <row r="415" spans="1:255" ht="18" customHeight="1" x14ac:dyDescent="0.25">
      <c r="A415" s="32">
        <v>46531</v>
      </c>
      <c r="B415" s="197" t="s">
        <v>830</v>
      </c>
      <c r="C415" s="34" t="s">
        <v>38</v>
      </c>
      <c r="D415" s="353">
        <v>38225</v>
      </c>
      <c r="E415" s="344" t="s">
        <v>39</v>
      </c>
      <c r="F415" s="343" t="str">
        <f>VLOOKUP('Qualifies DC France 2024'!A415,Présélections!A:J,3,FALSE)</f>
        <v>LAMARRE Antoine</v>
      </c>
      <c r="G415" s="93" t="s">
        <v>880</v>
      </c>
      <c r="H415" s="201" t="s">
        <v>452</v>
      </c>
      <c r="I415" s="32">
        <v>92.16</v>
      </c>
      <c r="J415" s="291" t="s">
        <v>51</v>
      </c>
      <c r="K415" s="112">
        <v>0.47655899999999995</v>
      </c>
      <c r="L415" s="32"/>
      <c r="M415" s="163">
        <v>147.5</v>
      </c>
      <c r="N415" s="160">
        <v>147.5</v>
      </c>
      <c r="O415" s="161">
        <v>147.5</v>
      </c>
      <c r="P415" s="158">
        <v>147.5</v>
      </c>
      <c r="Q415" s="159"/>
      <c r="R415" s="172">
        <v>70.292452499999996</v>
      </c>
      <c r="S415" s="312" t="s">
        <v>34</v>
      </c>
      <c r="T415" s="312" t="s">
        <v>43</v>
      </c>
      <c r="U415" s="231" t="s">
        <v>493</v>
      </c>
      <c r="V415" s="315">
        <v>45207</v>
      </c>
      <c r="W415" s="148" t="s">
        <v>39</v>
      </c>
      <c r="X415" s="147" t="s">
        <v>34</v>
      </c>
      <c r="Y415" s="220" t="s">
        <v>1495</v>
      </c>
      <c r="Z415" s="220" t="s">
        <v>1494</v>
      </c>
      <c r="AA415" s="183"/>
      <c r="AB415" s="183"/>
    </row>
    <row r="416" spans="1:255" ht="18" customHeight="1" x14ac:dyDescent="0.25">
      <c r="A416" s="142">
        <v>47390</v>
      </c>
      <c r="B416" s="198" t="s">
        <v>403</v>
      </c>
      <c r="C416" s="34" t="s">
        <v>38</v>
      </c>
      <c r="D416" s="353">
        <v>37313</v>
      </c>
      <c r="E416" s="344" t="s">
        <v>39</v>
      </c>
      <c r="F416" s="343" t="str">
        <f>VLOOKUP('Qualifies DC France 2024'!A416,Présélections!A:J,3,FALSE)</f>
        <v>AGOURD Samy</v>
      </c>
      <c r="G416" s="59" t="s">
        <v>414</v>
      </c>
      <c r="H416" s="335" t="s">
        <v>415</v>
      </c>
      <c r="I416" s="59">
        <v>91.78</v>
      </c>
      <c r="J416" s="291" t="s">
        <v>51</v>
      </c>
      <c r="K416" s="112">
        <v>0.47752999999999995</v>
      </c>
      <c r="L416" s="32"/>
      <c r="M416" s="155">
        <v>142.5</v>
      </c>
      <c r="N416" s="161">
        <v>147.5</v>
      </c>
      <c r="O416" s="160">
        <v>152.5</v>
      </c>
      <c r="P416" s="158">
        <v>147.5</v>
      </c>
      <c r="Q416" s="159"/>
      <c r="R416" s="172">
        <v>70.435674999999989</v>
      </c>
      <c r="S416" s="312" t="s">
        <v>34</v>
      </c>
      <c r="T416" s="312" t="s">
        <v>43</v>
      </c>
      <c r="U416" s="231" t="s">
        <v>400</v>
      </c>
      <c r="V416" s="315">
        <v>45032</v>
      </c>
      <c r="W416" s="148" t="s">
        <v>39</v>
      </c>
      <c r="X416" s="147" t="s">
        <v>34</v>
      </c>
      <c r="Y416" s="220" t="s">
        <v>1495</v>
      </c>
      <c r="Z416" s="220" t="s">
        <v>1494</v>
      </c>
      <c r="AA416" s="114"/>
      <c r="AB416" s="114"/>
      <c r="AC416" s="114"/>
      <c r="AD416" s="114"/>
      <c r="AE416" s="114"/>
      <c r="AF416" s="114"/>
      <c r="AG416" s="114"/>
      <c r="AH416" s="114"/>
      <c r="AI416" s="114"/>
      <c r="AJ416" s="114"/>
      <c r="AK416" s="114"/>
      <c r="AL416" s="114"/>
      <c r="AM416" s="114"/>
      <c r="AN416" s="114"/>
      <c r="AO416" s="114"/>
      <c r="AP416" s="114"/>
      <c r="AQ416" s="114"/>
      <c r="AR416" s="114"/>
      <c r="AS416" s="114"/>
      <c r="AT416" s="114"/>
      <c r="AU416" s="114"/>
      <c r="AV416" s="114"/>
      <c r="AW416" s="114"/>
      <c r="AX416" s="114"/>
      <c r="AY416" s="114"/>
      <c r="AZ416" s="114"/>
      <c r="BA416" s="114"/>
      <c r="BB416" s="114"/>
      <c r="BC416" s="114"/>
      <c r="BD416" s="114"/>
      <c r="BE416" s="114"/>
      <c r="BF416" s="114"/>
      <c r="BG416" s="114"/>
      <c r="BH416" s="114"/>
      <c r="BI416" s="114"/>
      <c r="BJ416" s="114"/>
      <c r="BK416" s="114"/>
      <c r="BL416" s="114"/>
      <c r="BM416" s="114"/>
      <c r="BN416" s="114"/>
      <c r="BO416" s="114"/>
      <c r="BP416" s="114"/>
      <c r="BQ416" s="114"/>
      <c r="BR416" s="114"/>
      <c r="BS416" s="114"/>
      <c r="BT416" s="114"/>
      <c r="BU416" s="114"/>
      <c r="BV416" s="114"/>
      <c r="BW416" s="114"/>
      <c r="BX416" s="114"/>
      <c r="BY416" s="114"/>
      <c r="BZ416" s="114"/>
      <c r="CA416" s="114"/>
      <c r="CB416" s="114"/>
      <c r="CC416" s="114"/>
      <c r="CD416" s="114"/>
      <c r="CE416" s="114"/>
      <c r="CF416" s="114"/>
      <c r="CG416" s="114"/>
      <c r="CH416" s="114"/>
      <c r="CI416" s="114"/>
      <c r="CJ416" s="114"/>
      <c r="CK416" s="114"/>
      <c r="CL416" s="114"/>
      <c r="CM416" s="114"/>
      <c r="CN416" s="114"/>
      <c r="CO416" s="114"/>
      <c r="CP416" s="114"/>
      <c r="CQ416" s="114"/>
      <c r="CR416" s="114"/>
      <c r="CS416" s="114"/>
      <c r="CT416" s="114"/>
      <c r="CU416" s="114"/>
      <c r="CV416" s="114"/>
      <c r="CW416" s="114"/>
      <c r="CX416" s="114"/>
      <c r="CY416" s="114"/>
      <c r="CZ416" s="114"/>
      <c r="DA416" s="114"/>
      <c r="DB416" s="114"/>
      <c r="DC416" s="114"/>
      <c r="DD416" s="114"/>
      <c r="DE416" s="114"/>
      <c r="DF416" s="114"/>
      <c r="DG416" s="114"/>
      <c r="DH416" s="114"/>
      <c r="DI416" s="114"/>
      <c r="DJ416" s="114"/>
      <c r="DK416" s="114"/>
      <c r="DL416" s="114"/>
      <c r="DM416" s="114"/>
      <c r="DN416" s="114"/>
      <c r="DO416" s="114"/>
      <c r="DP416" s="114"/>
      <c r="DQ416" s="114"/>
      <c r="DR416" s="114"/>
      <c r="DS416" s="114"/>
      <c r="DT416" s="114"/>
      <c r="DU416" s="114"/>
      <c r="DV416" s="114"/>
      <c r="DW416" s="114"/>
      <c r="DX416" s="114"/>
      <c r="DY416" s="114"/>
      <c r="DZ416" s="114"/>
      <c r="EA416" s="114"/>
      <c r="EB416" s="114"/>
      <c r="EC416" s="114"/>
      <c r="ED416" s="114"/>
      <c r="EE416" s="114"/>
      <c r="EF416" s="114"/>
      <c r="EG416" s="114"/>
      <c r="EH416" s="114"/>
      <c r="EI416" s="114"/>
      <c r="EJ416" s="114"/>
      <c r="EK416" s="114"/>
      <c r="EL416" s="114"/>
      <c r="EM416" s="114"/>
      <c r="EN416" s="114"/>
      <c r="EO416" s="114"/>
      <c r="EP416" s="114"/>
      <c r="EQ416" s="114"/>
      <c r="ER416" s="114"/>
      <c r="ES416" s="114"/>
      <c r="ET416" s="114"/>
      <c r="EU416" s="114"/>
      <c r="EV416" s="114"/>
      <c r="EW416" s="114"/>
      <c r="EX416" s="114"/>
      <c r="EY416" s="114"/>
      <c r="EZ416" s="114"/>
      <c r="FA416" s="114"/>
      <c r="FB416" s="114"/>
      <c r="FC416" s="114"/>
      <c r="FD416" s="114"/>
      <c r="FE416" s="114"/>
      <c r="FF416" s="114"/>
      <c r="FG416" s="114"/>
      <c r="FH416" s="114"/>
      <c r="FI416" s="114"/>
      <c r="FJ416" s="114"/>
      <c r="FK416" s="114"/>
      <c r="FL416" s="114"/>
      <c r="FM416" s="114"/>
      <c r="FN416" s="114"/>
      <c r="FO416" s="114"/>
      <c r="FP416" s="114"/>
      <c r="FQ416" s="114"/>
      <c r="FR416" s="114"/>
      <c r="FS416" s="114"/>
      <c r="FT416" s="114"/>
      <c r="FU416" s="114"/>
      <c r="FV416" s="114"/>
      <c r="FW416" s="114"/>
      <c r="FX416" s="114"/>
      <c r="FY416" s="114"/>
      <c r="FZ416" s="114"/>
      <c r="GA416" s="114"/>
      <c r="GB416" s="114"/>
      <c r="GC416" s="114"/>
      <c r="GD416" s="114"/>
      <c r="GE416" s="114"/>
      <c r="GF416" s="114"/>
      <c r="GG416" s="114"/>
      <c r="GH416" s="114"/>
      <c r="GI416" s="114"/>
      <c r="GJ416" s="114"/>
      <c r="GK416" s="114"/>
      <c r="GL416" s="114"/>
      <c r="GM416" s="114"/>
      <c r="GN416" s="114"/>
      <c r="GO416" s="114"/>
      <c r="GP416" s="114"/>
      <c r="GQ416" s="114"/>
      <c r="GR416" s="114"/>
      <c r="GS416" s="114"/>
      <c r="GT416" s="114"/>
      <c r="GU416" s="114"/>
      <c r="GV416" s="114"/>
      <c r="GW416" s="114"/>
      <c r="GX416" s="114"/>
      <c r="GY416" s="114"/>
      <c r="GZ416" s="114"/>
      <c r="HA416" s="114"/>
      <c r="HB416" s="114"/>
      <c r="HC416" s="114"/>
      <c r="HD416" s="114"/>
      <c r="HE416" s="114"/>
      <c r="HF416" s="114"/>
      <c r="HG416" s="114"/>
      <c r="HH416" s="114"/>
      <c r="HI416" s="114"/>
      <c r="HJ416" s="114"/>
      <c r="HK416" s="114"/>
      <c r="HL416" s="114"/>
      <c r="HM416" s="114"/>
      <c r="HN416" s="114"/>
      <c r="HO416" s="114"/>
      <c r="HP416" s="114"/>
      <c r="HQ416" s="114"/>
      <c r="HR416" s="114"/>
      <c r="HS416" s="114"/>
      <c r="HT416" s="114"/>
      <c r="HU416" s="114"/>
      <c r="HV416" s="114"/>
      <c r="HW416" s="114"/>
      <c r="HX416" s="114"/>
      <c r="HY416" s="114"/>
      <c r="HZ416" s="114"/>
      <c r="IA416" s="114"/>
      <c r="IB416" s="114"/>
      <c r="IC416" s="114"/>
      <c r="ID416" s="114"/>
      <c r="IE416" s="114"/>
      <c r="IF416" s="114"/>
      <c r="IG416" s="114"/>
      <c r="IH416" s="114"/>
      <c r="II416" s="114"/>
      <c r="IJ416" s="114"/>
      <c r="IK416" s="114"/>
      <c r="IL416" s="114"/>
      <c r="IM416" s="114"/>
      <c r="IN416" s="114"/>
      <c r="IO416" s="114"/>
      <c r="IP416" s="114"/>
      <c r="IQ416" s="114"/>
      <c r="IR416" s="114"/>
      <c r="IS416" s="114"/>
      <c r="IT416" s="114"/>
      <c r="IU416" s="114"/>
    </row>
    <row r="417" spans="1:255" ht="20.100000000000001" customHeight="1" x14ac:dyDescent="0.25">
      <c r="A417" s="32">
        <v>48820</v>
      </c>
      <c r="B417" s="197" t="s">
        <v>239</v>
      </c>
      <c r="C417" s="34" t="s">
        <v>38</v>
      </c>
      <c r="D417" s="200">
        <v>37694</v>
      </c>
      <c r="E417" s="344" t="s">
        <v>39</v>
      </c>
      <c r="F417" s="343" t="str">
        <f>VLOOKUP('Qualifies DC France 2024'!A417,Présélections!A:J,3,FALSE)</f>
        <v>BARON Alan</v>
      </c>
      <c r="G417" s="93" t="s">
        <v>264</v>
      </c>
      <c r="H417" s="201" t="s">
        <v>265</v>
      </c>
      <c r="I417" s="32">
        <v>104.55</v>
      </c>
      <c r="J417" s="291" t="s">
        <v>60</v>
      </c>
      <c r="K417" s="112">
        <v>0.44865899999999997</v>
      </c>
      <c r="L417" s="32"/>
      <c r="M417" s="155">
        <v>185</v>
      </c>
      <c r="N417" s="161">
        <v>195</v>
      </c>
      <c r="O417" s="162">
        <v>200</v>
      </c>
      <c r="P417" s="158">
        <v>195</v>
      </c>
      <c r="Q417" s="159"/>
      <c r="R417" s="172">
        <v>87.488504999999989</v>
      </c>
      <c r="S417" s="312" t="s">
        <v>509</v>
      </c>
      <c r="T417" s="312" t="s">
        <v>34</v>
      </c>
      <c r="U417" s="231" t="s">
        <v>233</v>
      </c>
      <c r="V417" s="315">
        <v>45228</v>
      </c>
      <c r="W417" s="148" t="s">
        <v>39</v>
      </c>
      <c r="X417" s="147" t="s">
        <v>509</v>
      </c>
      <c r="Y417" s="220" t="s">
        <v>1495</v>
      </c>
      <c r="Z417" s="220" t="s">
        <v>1495</v>
      </c>
      <c r="AA417" s="114"/>
      <c r="AB417" s="114"/>
      <c r="AC417" s="114"/>
      <c r="AD417" s="114"/>
      <c r="AE417" s="114"/>
      <c r="AF417" s="114"/>
      <c r="AG417" s="114"/>
      <c r="AH417" s="114"/>
      <c r="AI417" s="114"/>
      <c r="AJ417" s="114"/>
      <c r="AK417" s="114"/>
      <c r="AL417" s="114"/>
      <c r="AM417" s="114"/>
      <c r="AN417" s="114"/>
      <c r="AO417" s="114"/>
      <c r="AP417" s="114"/>
      <c r="AQ417" s="114"/>
      <c r="AR417" s="114"/>
      <c r="AS417" s="114"/>
      <c r="AT417" s="114"/>
      <c r="AU417" s="114"/>
      <c r="AV417" s="114"/>
      <c r="AW417" s="114"/>
      <c r="AX417" s="114"/>
      <c r="AY417" s="114"/>
      <c r="AZ417" s="114"/>
      <c r="BA417" s="114"/>
      <c r="BB417" s="114"/>
      <c r="BC417" s="114"/>
      <c r="BD417" s="114"/>
      <c r="BE417" s="114"/>
      <c r="BF417" s="114"/>
      <c r="BG417" s="114"/>
      <c r="BH417" s="114"/>
      <c r="BI417" s="114"/>
      <c r="BJ417" s="114"/>
      <c r="BK417" s="114"/>
      <c r="BL417" s="114"/>
      <c r="BM417" s="114"/>
      <c r="BN417" s="114"/>
      <c r="BO417" s="114"/>
      <c r="BP417" s="114"/>
      <c r="BQ417" s="114"/>
      <c r="BR417" s="114"/>
      <c r="BS417" s="114"/>
      <c r="BT417" s="114"/>
      <c r="BU417" s="114"/>
      <c r="BV417" s="114"/>
      <c r="BW417" s="114"/>
      <c r="BX417" s="114"/>
      <c r="BY417" s="114"/>
      <c r="BZ417" s="114"/>
      <c r="CA417" s="114"/>
      <c r="CB417" s="114"/>
      <c r="CC417" s="114"/>
      <c r="CD417" s="114"/>
      <c r="CE417" s="114"/>
      <c r="CF417" s="114"/>
      <c r="CG417" s="114"/>
      <c r="CH417" s="114"/>
      <c r="CI417" s="114"/>
      <c r="CJ417" s="114"/>
      <c r="CK417" s="114"/>
      <c r="CL417" s="114"/>
      <c r="CM417" s="114"/>
      <c r="CN417" s="114"/>
      <c r="CO417" s="114"/>
      <c r="CP417" s="114"/>
      <c r="CQ417" s="114"/>
      <c r="CR417" s="114"/>
      <c r="CS417" s="114"/>
      <c r="CT417" s="114"/>
      <c r="CU417" s="114"/>
      <c r="CV417" s="114"/>
      <c r="CW417" s="114"/>
      <c r="CX417" s="114"/>
      <c r="CY417" s="114"/>
      <c r="CZ417" s="114"/>
      <c r="DA417" s="114"/>
      <c r="DB417" s="114"/>
      <c r="DC417" s="114"/>
      <c r="DD417" s="114"/>
      <c r="DE417" s="114"/>
      <c r="DF417" s="114"/>
      <c r="DG417" s="114"/>
      <c r="DH417" s="114"/>
      <c r="DI417" s="114"/>
      <c r="DJ417" s="114"/>
      <c r="DK417" s="114"/>
      <c r="DL417" s="114"/>
      <c r="DM417" s="114"/>
      <c r="DN417" s="114"/>
      <c r="DO417" s="114"/>
      <c r="DP417" s="114"/>
      <c r="DQ417" s="114"/>
      <c r="DR417" s="114"/>
      <c r="DS417" s="114"/>
      <c r="DT417" s="114"/>
      <c r="DU417" s="114"/>
      <c r="DV417" s="114"/>
      <c r="DW417" s="114"/>
      <c r="DX417" s="114"/>
      <c r="DY417" s="114"/>
      <c r="DZ417" s="114"/>
      <c r="EA417" s="114"/>
      <c r="EB417" s="114"/>
      <c r="EC417" s="114"/>
      <c r="ED417" s="114"/>
      <c r="EE417" s="114"/>
      <c r="EF417" s="114"/>
      <c r="EG417" s="114"/>
      <c r="EH417" s="114"/>
      <c r="EI417" s="114"/>
      <c r="EJ417" s="114"/>
      <c r="EK417" s="114"/>
      <c r="EL417" s="114"/>
      <c r="EM417" s="114"/>
      <c r="EN417" s="114"/>
      <c r="EO417" s="114"/>
      <c r="EP417" s="114"/>
      <c r="EQ417" s="114"/>
      <c r="ER417" s="114"/>
      <c r="ES417" s="114"/>
      <c r="ET417" s="114"/>
      <c r="EU417" s="114"/>
      <c r="EV417" s="114"/>
      <c r="EW417" s="114"/>
      <c r="EX417" s="114"/>
      <c r="EY417" s="114"/>
      <c r="EZ417" s="114"/>
      <c r="FA417" s="114"/>
      <c r="FB417" s="114"/>
      <c r="FC417" s="114"/>
      <c r="FD417" s="114"/>
      <c r="FE417" s="114"/>
      <c r="FF417" s="114"/>
      <c r="FG417" s="114"/>
      <c r="FH417" s="114"/>
      <c r="FI417" s="114"/>
      <c r="FJ417" s="114"/>
      <c r="FK417" s="114"/>
      <c r="FL417" s="114"/>
      <c r="FM417" s="114"/>
      <c r="FN417" s="114"/>
      <c r="FO417" s="114"/>
      <c r="FP417" s="114"/>
      <c r="FQ417" s="114"/>
      <c r="FR417" s="114"/>
      <c r="FS417" s="114"/>
      <c r="FT417" s="114"/>
      <c r="FU417" s="114"/>
      <c r="FV417" s="114"/>
      <c r="FW417" s="114"/>
      <c r="FX417" s="114"/>
      <c r="FY417" s="114"/>
      <c r="FZ417" s="114"/>
      <c r="GA417" s="114"/>
      <c r="GB417" s="114"/>
      <c r="GC417" s="114"/>
      <c r="GD417" s="114"/>
      <c r="GE417" s="114"/>
      <c r="GF417" s="114"/>
      <c r="GG417" s="114"/>
      <c r="GH417" s="114"/>
      <c r="GI417" s="114"/>
      <c r="GJ417" s="114"/>
      <c r="GK417" s="114"/>
      <c r="GL417" s="114"/>
      <c r="GM417" s="114"/>
      <c r="GN417" s="114"/>
      <c r="GO417" s="114"/>
      <c r="GP417" s="114"/>
      <c r="GQ417" s="114"/>
      <c r="GR417" s="114"/>
      <c r="GS417" s="114"/>
      <c r="GT417" s="114"/>
      <c r="GU417" s="114"/>
      <c r="GV417" s="114"/>
      <c r="GW417" s="114"/>
      <c r="GX417" s="114"/>
      <c r="GY417" s="114"/>
      <c r="GZ417" s="114"/>
      <c r="HA417" s="114"/>
      <c r="HB417" s="114"/>
      <c r="HC417" s="114"/>
      <c r="HD417" s="114"/>
      <c r="HE417" s="114"/>
      <c r="HF417" s="114"/>
      <c r="HG417" s="114"/>
      <c r="HH417" s="114"/>
      <c r="HI417" s="114"/>
      <c r="HJ417" s="114"/>
      <c r="HK417" s="114"/>
      <c r="HL417" s="114"/>
      <c r="HM417" s="114"/>
      <c r="HN417" s="114"/>
      <c r="HO417" s="114"/>
      <c r="HP417" s="114"/>
      <c r="HQ417" s="114"/>
      <c r="HR417" s="114"/>
      <c r="HS417" s="114"/>
      <c r="HT417" s="114"/>
      <c r="HU417" s="114"/>
      <c r="HV417" s="114"/>
      <c r="HW417" s="114"/>
      <c r="HX417" s="114"/>
      <c r="HY417" s="114"/>
      <c r="HZ417" s="114"/>
      <c r="IA417" s="114"/>
      <c r="IB417" s="114"/>
      <c r="IC417" s="114"/>
      <c r="ID417" s="114"/>
      <c r="IE417" s="114"/>
      <c r="IF417" s="114"/>
      <c r="IG417" s="114"/>
      <c r="IH417" s="114"/>
      <c r="II417" s="114"/>
      <c r="IJ417" s="114"/>
      <c r="IK417" s="114"/>
      <c r="IL417" s="114"/>
      <c r="IM417" s="114"/>
      <c r="IN417" s="114"/>
      <c r="IO417" s="114"/>
      <c r="IP417" s="114"/>
      <c r="IQ417" s="114"/>
      <c r="IR417" s="114"/>
      <c r="IS417" s="114"/>
      <c r="IT417" s="114"/>
      <c r="IU417" s="114"/>
    </row>
    <row r="418" spans="1:255" ht="18" x14ac:dyDescent="0.25">
      <c r="A418" s="142">
        <v>40145</v>
      </c>
      <c r="B418" s="198" t="s">
        <v>361</v>
      </c>
      <c r="C418" s="34" t="s">
        <v>38</v>
      </c>
      <c r="D418" s="353">
        <v>36935</v>
      </c>
      <c r="E418" s="344" t="s">
        <v>39</v>
      </c>
      <c r="F418" s="343" t="str">
        <f>VLOOKUP('Qualifies DC France 2024'!A418,Présélections!A:J,3,FALSE)</f>
        <v>GODEC Hakim</v>
      </c>
      <c r="G418" s="59" t="s">
        <v>355</v>
      </c>
      <c r="H418" s="335" t="s">
        <v>356</v>
      </c>
      <c r="I418" s="59">
        <v>103.7</v>
      </c>
      <c r="J418" s="291" t="s">
        <v>60</v>
      </c>
      <c r="K418" s="112">
        <v>0.45036399999999999</v>
      </c>
      <c r="L418" s="32"/>
      <c r="M418" s="209">
        <v>155</v>
      </c>
      <c r="N418" s="215">
        <v>157.5</v>
      </c>
      <c r="O418" s="215">
        <v>170</v>
      </c>
      <c r="P418" s="219">
        <v>170</v>
      </c>
      <c r="Q418" s="211"/>
      <c r="R418" s="212">
        <v>76.561880000000002</v>
      </c>
      <c r="S418" s="192" t="s">
        <v>34</v>
      </c>
      <c r="T418" s="192" t="s">
        <v>35</v>
      </c>
      <c r="U418" s="193" t="s">
        <v>321</v>
      </c>
      <c r="V418" s="194">
        <v>45262</v>
      </c>
      <c r="W418" s="214" t="s">
        <v>39</v>
      </c>
      <c r="X418" s="213" t="s">
        <v>34</v>
      </c>
      <c r="Y418" s="220" t="s">
        <v>1495</v>
      </c>
      <c r="Z418" s="220" t="s">
        <v>1494</v>
      </c>
    </row>
    <row r="419" spans="1:255" x14ac:dyDescent="0.25">
      <c r="A419" s="32">
        <v>37357</v>
      </c>
      <c r="B419" s="197" t="s">
        <v>985</v>
      </c>
      <c r="C419" s="34" t="s">
        <v>38</v>
      </c>
      <c r="D419" s="200">
        <v>37108</v>
      </c>
      <c r="E419" s="344" t="s">
        <v>39</v>
      </c>
      <c r="F419" s="343" t="str">
        <f>VLOOKUP('Qualifies DC France 2024'!A419,Présélections!A:J,3,FALSE)</f>
        <v>SOARES Benoit</v>
      </c>
      <c r="G419" s="93" t="s">
        <v>998</v>
      </c>
      <c r="H419" s="201" t="s">
        <v>405</v>
      </c>
      <c r="I419" s="32">
        <v>104.4</v>
      </c>
      <c r="J419" s="291" t="s">
        <v>60</v>
      </c>
      <c r="K419" s="112">
        <v>0.44895799999999997</v>
      </c>
      <c r="L419" s="32"/>
      <c r="M419" s="155">
        <v>155</v>
      </c>
      <c r="N419" s="161">
        <v>165</v>
      </c>
      <c r="O419" s="160">
        <v>172.5</v>
      </c>
      <c r="P419" s="158">
        <v>165</v>
      </c>
      <c r="Q419" s="159"/>
      <c r="R419" s="172">
        <v>74.078069999999997</v>
      </c>
      <c r="S419" s="312" t="s">
        <v>34</v>
      </c>
      <c r="T419" s="312" t="s">
        <v>35</v>
      </c>
      <c r="U419" s="231" t="s">
        <v>233</v>
      </c>
      <c r="V419" s="315">
        <v>45228</v>
      </c>
      <c r="W419" s="148" t="s">
        <v>39</v>
      </c>
      <c r="X419" s="147" t="s">
        <v>34</v>
      </c>
      <c r="Y419" s="220" t="s">
        <v>1495</v>
      </c>
      <c r="Z419" s="220" t="s">
        <v>1494</v>
      </c>
      <c r="AA419" s="114"/>
      <c r="AB419" s="114"/>
      <c r="AC419" s="114"/>
      <c r="AD419" s="114"/>
      <c r="AE419" s="114"/>
      <c r="AF419" s="114"/>
      <c r="AG419" s="114"/>
      <c r="AH419" s="114"/>
      <c r="AI419" s="114"/>
      <c r="AJ419" s="114"/>
      <c r="AK419" s="114"/>
      <c r="AL419" s="114"/>
      <c r="AM419" s="114"/>
      <c r="AN419" s="114"/>
      <c r="AO419" s="114"/>
      <c r="AP419" s="114"/>
      <c r="AQ419" s="114"/>
      <c r="AR419" s="114"/>
      <c r="AS419" s="114"/>
      <c r="AT419" s="114"/>
      <c r="AU419" s="114"/>
      <c r="AV419" s="114"/>
      <c r="AW419" s="114"/>
      <c r="AX419" s="114"/>
      <c r="AY419" s="114"/>
      <c r="AZ419" s="114"/>
      <c r="BA419" s="114"/>
      <c r="BB419" s="114"/>
      <c r="BC419" s="114"/>
      <c r="BD419" s="114"/>
      <c r="BE419" s="114"/>
      <c r="BF419" s="114"/>
      <c r="BG419" s="114"/>
      <c r="BH419" s="114"/>
      <c r="BI419" s="114"/>
      <c r="BJ419" s="114"/>
      <c r="BK419" s="114"/>
      <c r="BL419" s="114"/>
      <c r="BM419" s="114"/>
      <c r="BN419" s="114"/>
      <c r="BO419" s="114"/>
      <c r="BP419" s="114"/>
      <c r="BQ419" s="114"/>
      <c r="BR419" s="114"/>
      <c r="BS419" s="114"/>
      <c r="BT419" s="114"/>
      <c r="BU419" s="114"/>
      <c r="BV419" s="114"/>
      <c r="BW419" s="114"/>
      <c r="BX419" s="114"/>
      <c r="BY419" s="114"/>
      <c r="BZ419" s="114"/>
      <c r="CA419" s="114"/>
      <c r="CB419" s="114"/>
      <c r="CC419" s="114"/>
      <c r="CD419" s="114"/>
      <c r="CE419" s="114"/>
      <c r="CF419" s="114"/>
      <c r="CG419" s="114"/>
      <c r="CH419" s="114"/>
      <c r="CI419" s="114"/>
      <c r="CJ419" s="114"/>
      <c r="CK419" s="114"/>
      <c r="CL419" s="114"/>
      <c r="CM419" s="114"/>
      <c r="CN419" s="114"/>
      <c r="CO419" s="114"/>
      <c r="CP419" s="114"/>
      <c r="CQ419" s="114"/>
      <c r="CR419" s="114"/>
      <c r="CS419" s="114"/>
      <c r="CT419" s="114"/>
      <c r="CU419" s="114"/>
      <c r="CV419" s="114"/>
      <c r="CW419" s="114"/>
      <c r="CX419" s="114"/>
      <c r="CY419" s="114"/>
      <c r="CZ419" s="114"/>
      <c r="DA419" s="114"/>
      <c r="DB419" s="114"/>
      <c r="DC419" s="114"/>
      <c r="DD419" s="114"/>
      <c r="DE419" s="114"/>
      <c r="DF419" s="114"/>
      <c r="DG419" s="114"/>
      <c r="DH419" s="114"/>
      <c r="DI419" s="114"/>
      <c r="DJ419" s="114"/>
      <c r="DK419" s="114"/>
      <c r="DL419" s="114"/>
      <c r="DM419" s="114"/>
      <c r="DN419" s="114"/>
      <c r="DO419" s="114"/>
      <c r="DP419" s="114"/>
      <c r="DQ419" s="114"/>
      <c r="DR419" s="114"/>
      <c r="DS419" s="114"/>
      <c r="DT419" s="114"/>
      <c r="DU419" s="114"/>
      <c r="DV419" s="114"/>
      <c r="DW419" s="114"/>
      <c r="DX419" s="114"/>
      <c r="DY419" s="114"/>
      <c r="DZ419" s="114"/>
      <c r="EA419" s="114"/>
      <c r="EB419" s="114"/>
      <c r="EC419" s="114"/>
      <c r="ED419" s="114"/>
      <c r="EE419" s="114"/>
      <c r="EF419" s="114"/>
      <c r="EG419" s="114"/>
      <c r="EH419" s="114"/>
      <c r="EI419" s="114"/>
      <c r="EJ419" s="114"/>
      <c r="EK419" s="114"/>
      <c r="EL419" s="114"/>
      <c r="EM419" s="114"/>
      <c r="EN419" s="114"/>
      <c r="EO419" s="114"/>
      <c r="EP419" s="114"/>
      <c r="EQ419" s="114"/>
      <c r="ER419" s="114"/>
      <c r="ES419" s="114"/>
      <c r="ET419" s="114"/>
      <c r="EU419" s="114"/>
      <c r="EV419" s="114"/>
      <c r="EW419" s="114"/>
      <c r="EX419" s="114"/>
      <c r="EY419" s="114"/>
      <c r="EZ419" s="114"/>
      <c r="FA419" s="114"/>
      <c r="FB419" s="114"/>
      <c r="FC419" s="114"/>
      <c r="FD419" s="114"/>
      <c r="FE419" s="114"/>
      <c r="FF419" s="114"/>
      <c r="FG419" s="114"/>
      <c r="FH419" s="114"/>
      <c r="FI419" s="114"/>
      <c r="FJ419" s="114"/>
      <c r="FK419" s="114"/>
      <c r="FL419" s="114"/>
      <c r="FM419" s="114"/>
      <c r="FN419" s="114"/>
      <c r="FO419" s="114"/>
      <c r="FP419" s="114"/>
      <c r="FQ419" s="114"/>
      <c r="FR419" s="114"/>
      <c r="FS419" s="114"/>
      <c r="FT419" s="114"/>
      <c r="FU419" s="114"/>
      <c r="FV419" s="114"/>
      <c r="FW419" s="114"/>
      <c r="FX419" s="114"/>
      <c r="FY419" s="114"/>
      <c r="FZ419" s="114"/>
      <c r="GA419" s="114"/>
      <c r="GB419" s="114"/>
      <c r="GC419" s="114"/>
      <c r="GD419" s="114"/>
      <c r="GE419" s="114"/>
      <c r="GF419" s="114"/>
      <c r="GG419" s="114"/>
      <c r="GH419" s="114"/>
      <c r="GI419" s="114"/>
      <c r="GJ419" s="114"/>
      <c r="GK419" s="114"/>
      <c r="GL419" s="114"/>
      <c r="GM419" s="114"/>
      <c r="GN419" s="114"/>
      <c r="GO419" s="114"/>
      <c r="GP419" s="114"/>
      <c r="GQ419" s="114"/>
      <c r="GR419" s="114"/>
      <c r="GS419" s="114"/>
      <c r="GT419" s="114"/>
      <c r="GU419" s="114"/>
      <c r="GV419" s="114"/>
      <c r="GW419" s="114"/>
      <c r="GX419" s="114"/>
      <c r="GY419" s="114"/>
      <c r="GZ419" s="114"/>
      <c r="HA419" s="114"/>
      <c r="HB419" s="114"/>
      <c r="HC419" s="114"/>
      <c r="HD419" s="114"/>
      <c r="HE419" s="114"/>
      <c r="HF419" s="114"/>
      <c r="HG419" s="114"/>
      <c r="HH419" s="114"/>
      <c r="HI419" s="114"/>
      <c r="HJ419" s="114"/>
      <c r="HK419" s="114"/>
      <c r="HL419" s="114"/>
      <c r="HM419" s="114"/>
      <c r="HN419" s="114"/>
      <c r="HO419" s="114"/>
      <c r="HP419" s="114"/>
      <c r="HQ419" s="114"/>
      <c r="HR419" s="114"/>
      <c r="HS419" s="114"/>
      <c r="HT419" s="114"/>
      <c r="HU419" s="114"/>
      <c r="HV419" s="114"/>
      <c r="HW419" s="114"/>
      <c r="HX419" s="114"/>
      <c r="HY419" s="114"/>
      <c r="HZ419" s="114"/>
      <c r="IA419" s="114"/>
      <c r="IB419" s="114"/>
      <c r="IC419" s="114"/>
      <c r="ID419" s="114"/>
      <c r="IE419" s="114"/>
      <c r="IF419" s="114"/>
      <c r="IG419" s="114"/>
      <c r="IH419" s="114"/>
      <c r="II419" s="114"/>
      <c r="IJ419" s="114"/>
      <c r="IK419" s="114"/>
      <c r="IL419" s="114"/>
      <c r="IM419" s="114"/>
      <c r="IN419" s="114"/>
      <c r="IO419" s="114"/>
      <c r="IP419" s="114"/>
      <c r="IQ419" s="114"/>
      <c r="IR419" s="114"/>
      <c r="IS419" s="114"/>
      <c r="IT419" s="114"/>
      <c r="IU419" s="114"/>
    </row>
    <row r="420" spans="1:255" ht="30" x14ac:dyDescent="0.25">
      <c r="A420" s="294">
        <v>47390</v>
      </c>
      <c r="B420" s="309" t="s">
        <v>403</v>
      </c>
      <c r="C420" s="236" t="s">
        <v>38</v>
      </c>
      <c r="D420" s="306">
        <v>37313</v>
      </c>
      <c r="E420" s="184" t="s">
        <v>39</v>
      </c>
      <c r="F420" s="343" t="str">
        <f>VLOOKUP('Qualifies DC France 2024'!A420,Présélections!A:J,3,FALSE)</f>
        <v>AGOURD Samy</v>
      </c>
      <c r="G420" s="301" t="s">
        <v>414</v>
      </c>
      <c r="H420" s="307" t="s">
        <v>415</v>
      </c>
      <c r="I420" s="230">
        <v>96.1</v>
      </c>
      <c r="J420" s="186" t="s">
        <v>60</v>
      </c>
      <c r="K420" s="234">
        <v>0.46692899999999998</v>
      </c>
      <c r="L420" s="230">
        <v>56</v>
      </c>
      <c r="M420" s="224">
        <v>150</v>
      </c>
      <c r="N420" s="210">
        <v>155</v>
      </c>
      <c r="O420" s="210">
        <v>160</v>
      </c>
      <c r="P420" s="219">
        <v>160</v>
      </c>
      <c r="Q420" s="211"/>
      <c r="R420" s="212">
        <v>74.708640000000003</v>
      </c>
      <c r="S420" s="192" t="s">
        <v>34</v>
      </c>
      <c r="T420" s="192" t="s">
        <v>35</v>
      </c>
      <c r="U420" s="193" t="s">
        <v>400</v>
      </c>
      <c r="V420" s="194">
        <v>45276</v>
      </c>
      <c r="W420" s="214" t="s">
        <v>39</v>
      </c>
      <c r="X420" s="213" t="s">
        <v>34</v>
      </c>
      <c r="Y420" s="140" t="s">
        <v>1495</v>
      </c>
      <c r="Z420" s="140" t="s">
        <v>1494</v>
      </c>
    </row>
    <row r="421" spans="1:255" x14ac:dyDescent="0.25">
      <c r="A421" s="268">
        <v>50041</v>
      </c>
      <c r="B421" s="270" t="s">
        <v>1295</v>
      </c>
      <c r="C421" s="109" t="s">
        <v>38</v>
      </c>
      <c r="D421" s="354">
        <v>37981</v>
      </c>
      <c r="E421" s="352" t="s">
        <v>39</v>
      </c>
      <c r="F421" s="343" t="s">
        <v>3022</v>
      </c>
      <c r="G421" s="337" t="s">
        <v>1454</v>
      </c>
      <c r="H421" s="338" t="s">
        <v>1455</v>
      </c>
      <c r="I421" s="337">
        <v>102.4</v>
      </c>
      <c r="J421" s="333" t="s">
        <v>60</v>
      </c>
      <c r="K421" s="272">
        <v>0.45302699999999996</v>
      </c>
      <c r="L421" s="32"/>
      <c r="M421" s="163">
        <v>155</v>
      </c>
      <c r="N421" s="156">
        <v>155</v>
      </c>
      <c r="O421" s="162">
        <v>160</v>
      </c>
      <c r="P421" s="273">
        <v>155</v>
      </c>
      <c r="Q421" s="274"/>
      <c r="R421" s="275">
        <v>70.219184999999996</v>
      </c>
      <c r="S421" s="314" t="s">
        <v>34</v>
      </c>
      <c r="T421" s="314" t="s">
        <v>43</v>
      </c>
      <c r="U421" s="318" t="s">
        <v>486</v>
      </c>
      <c r="V421" s="319">
        <v>45256</v>
      </c>
      <c r="W421" s="271" t="s">
        <v>39</v>
      </c>
      <c r="X421" s="276" t="s">
        <v>34</v>
      </c>
      <c r="Y421" s="277" t="s">
        <v>1495</v>
      </c>
      <c r="Z421" s="277" t="s">
        <v>1494</v>
      </c>
    </row>
    <row r="422" spans="1:255" ht="25.5" x14ac:dyDescent="0.25">
      <c r="A422" s="32">
        <v>48713</v>
      </c>
      <c r="B422" s="197" t="s">
        <v>781</v>
      </c>
      <c r="C422" s="34" t="s">
        <v>38</v>
      </c>
      <c r="D422" s="353">
        <v>37638</v>
      </c>
      <c r="E422" s="344" t="s">
        <v>39</v>
      </c>
      <c r="F422" s="343" t="str">
        <f>VLOOKUP('Qualifies DC France 2024'!A422,Présélections!A:J,3,FALSE)</f>
        <v>POLLET Alexandre</v>
      </c>
      <c r="G422" s="154" t="s">
        <v>550</v>
      </c>
      <c r="H422" s="201" t="s">
        <v>164</v>
      </c>
      <c r="I422" s="32">
        <v>101.065</v>
      </c>
      <c r="J422" s="291" t="s">
        <v>60</v>
      </c>
      <c r="K422" s="112">
        <v>0.45583099999999999</v>
      </c>
      <c r="L422" s="32"/>
      <c r="M422" s="155">
        <v>140</v>
      </c>
      <c r="N422" s="162">
        <v>155</v>
      </c>
      <c r="O422" s="156">
        <v>155</v>
      </c>
      <c r="P422" s="158">
        <v>155</v>
      </c>
      <c r="Q422" s="159"/>
      <c r="R422" s="172">
        <v>70.653804999999991</v>
      </c>
      <c r="S422" s="312" t="s">
        <v>34</v>
      </c>
      <c r="T422" s="312" t="s">
        <v>43</v>
      </c>
      <c r="U422" s="231" t="s">
        <v>493</v>
      </c>
      <c r="V422" s="315">
        <v>45207</v>
      </c>
      <c r="W422" s="148" t="s">
        <v>39</v>
      </c>
      <c r="X422" s="147" t="s">
        <v>34</v>
      </c>
      <c r="Y422" s="220" t="s">
        <v>1495</v>
      </c>
      <c r="Z422" s="220" t="s">
        <v>1494</v>
      </c>
    </row>
    <row r="423" spans="1:255" ht="25.5" x14ac:dyDescent="0.25">
      <c r="A423" s="142">
        <v>28816</v>
      </c>
      <c r="B423" s="198" t="s">
        <v>1241</v>
      </c>
      <c r="C423" s="34" t="s">
        <v>38</v>
      </c>
      <c r="D423" s="353">
        <v>37119</v>
      </c>
      <c r="E423" s="344" t="s">
        <v>39</v>
      </c>
      <c r="F423" s="343" t="str">
        <f>VLOOKUP('Qualifies DC France 2024'!A423,Présélections!A:J,3,FALSE)</f>
        <v>CONSTANT Matéo</v>
      </c>
      <c r="G423" s="59" t="s">
        <v>1487</v>
      </c>
      <c r="H423" s="335" t="s">
        <v>1488</v>
      </c>
      <c r="I423" s="59">
        <v>106.7</v>
      </c>
      <c r="J423" s="291" t="s">
        <v>126</v>
      </c>
      <c r="K423" s="112">
        <v>0.444465</v>
      </c>
      <c r="L423" s="32"/>
      <c r="M423" s="209">
        <v>170</v>
      </c>
      <c r="N423" s="210">
        <v>185</v>
      </c>
      <c r="O423" s="210">
        <v>195</v>
      </c>
      <c r="P423" s="219">
        <v>195</v>
      </c>
      <c r="Q423" s="211"/>
      <c r="R423" s="212">
        <v>86.670675000000003</v>
      </c>
      <c r="S423" s="192" t="s">
        <v>509</v>
      </c>
      <c r="T423" s="192" t="s">
        <v>35</v>
      </c>
      <c r="U423" s="193" t="s">
        <v>321</v>
      </c>
      <c r="V423" s="194">
        <v>45262</v>
      </c>
      <c r="W423" s="214" t="s">
        <v>39</v>
      </c>
      <c r="X423" s="213" t="s">
        <v>509</v>
      </c>
      <c r="Y423" s="220" t="s">
        <v>1495</v>
      </c>
      <c r="Z423" s="220" t="s">
        <v>1494</v>
      </c>
    </row>
    <row r="424" spans="1:255" x14ac:dyDescent="0.25">
      <c r="A424" s="142">
        <v>47012</v>
      </c>
      <c r="B424" s="198" t="s">
        <v>1450</v>
      </c>
      <c r="C424" s="34" t="s">
        <v>38</v>
      </c>
      <c r="D424" s="353">
        <v>37438</v>
      </c>
      <c r="E424" s="344" t="s">
        <v>39</v>
      </c>
      <c r="F424" s="343" t="str">
        <f>VLOOKUP('Qualifies DC France 2024'!A424,Présélections!A:J,3,FALSE)</f>
        <v>OUBBEA Ilyes</v>
      </c>
      <c r="G424" s="59" t="s">
        <v>1458</v>
      </c>
      <c r="H424" s="335" t="s">
        <v>1459</v>
      </c>
      <c r="I424" s="59">
        <v>118.2</v>
      </c>
      <c r="J424" s="291" t="s">
        <v>126</v>
      </c>
      <c r="K424" s="112">
        <v>0.42463599999999996</v>
      </c>
      <c r="L424" s="32"/>
      <c r="M424" s="163">
        <v>165</v>
      </c>
      <c r="N424" s="156">
        <v>175</v>
      </c>
      <c r="O424" s="162">
        <v>180</v>
      </c>
      <c r="P424" s="158">
        <v>175</v>
      </c>
      <c r="Q424" s="159"/>
      <c r="R424" s="172">
        <v>74.311299999999989</v>
      </c>
      <c r="S424" s="312" t="s">
        <v>34</v>
      </c>
      <c r="T424" s="312" t="s">
        <v>35</v>
      </c>
      <c r="U424" s="231" t="s">
        <v>486</v>
      </c>
      <c r="V424" s="315">
        <v>45256</v>
      </c>
      <c r="W424" s="148" t="s">
        <v>39</v>
      </c>
      <c r="X424" s="147" t="s">
        <v>34</v>
      </c>
      <c r="Y424" s="220" t="s">
        <v>1495</v>
      </c>
      <c r="Z424" s="220" t="s">
        <v>1494</v>
      </c>
    </row>
    <row r="425" spans="1:255" ht="18" customHeight="1" x14ac:dyDescent="0.25">
      <c r="A425" s="32">
        <v>27969</v>
      </c>
      <c r="B425" s="197" t="s">
        <v>113</v>
      </c>
      <c r="C425" s="34" t="s">
        <v>38</v>
      </c>
      <c r="D425" s="200">
        <v>37473</v>
      </c>
      <c r="E425" s="344" t="s">
        <v>39</v>
      </c>
      <c r="F425" s="343" t="str">
        <f>VLOOKUP('Qualifies DC France 2024'!A425,Présélections!A:J,3,FALSE)</f>
        <v>HAUTAULU Brandon</v>
      </c>
      <c r="G425" s="93" t="s">
        <v>750</v>
      </c>
      <c r="H425" s="201" t="s">
        <v>751</v>
      </c>
      <c r="I425" s="32">
        <v>119.8</v>
      </c>
      <c r="J425" s="291" t="s">
        <v>126</v>
      </c>
      <c r="K425" s="112">
        <v>0.42218399999999995</v>
      </c>
      <c r="L425" s="32"/>
      <c r="M425" s="155">
        <v>155</v>
      </c>
      <c r="N425" s="161">
        <v>165</v>
      </c>
      <c r="O425" s="162">
        <v>170</v>
      </c>
      <c r="P425" s="158">
        <v>165</v>
      </c>
      <c r="Q425" s="159"/>
      <c r="R425" s="172">
        <v>69.660359999999997</v>
      </c>
      <c r="S425" s="312" t="s">
        <v>34</v>
      </c>
      <c r="T425" s="312" t="s">
        <v>43</v>
      </c>
      <c r="U425" s="231" t="s">
        <v>112</v>
      </c>
      <c r="V425" s="315">
        <v>45108</v>
      </c>
      <c r="W425" s="148" t="s">
        <v>39</v>
      </c>
      <c r="X425" s="147" t="s">
        <v>34</v>
      </c>
      <c r="Y425" s="220" t="s">
        <v>1495</v>
      </c>
      <c r="Z425" s="220" t="s">
        <v>1494</v>
      </c>
    </row>
    <row r="426" spans="1:255" ht="18" customHeight="1" x14ac:dyDescent="0.25">
      <c r="A426" s="32">
        <v>47357</v>
      </c>
      <c r="B426" s="197" t="s">
        <v>1096</v>
      </c>
      <c r="C426" s="34" t="s">
        <v>38</v>
      </c>
      <c r="D426" s="200">
        <v>37676</v>
      </c>
      <c r="E426" s="344" t="s">
        <v>39</v>
      </c>
      <c r="F426" s="343" t="str">
        <f>VLOOKUP('Qualifies DC France 2024'!A426,Présélections!A:J,3,FALSE)</f>
        <v>CYRIL Cucuat</v>
      </c>
      <c r="G426" s="34" t="s">
        <v>1170</v>
      </c>
      <c r="H426" s="203" t="s">
        <v>955</v>
      </c>
      <c r="I426" s="32">
        <v>119.34</v>
      </c>
      <c r="J426" s="291" t="s">
        <v>126</v>
      </c>
      <c r="K426" s="112">
        <v>0.42288199999999998</v>
      </c>
      <c r="L426" s="32"/>
      <c r="M426" s="155">
        <v>160</v>
      </c>
      <c r="N426" s="162">
        <v>165</v>
      </c>
      <c r="O426" s="156">
        <v>165</v>
      </c>
      <c r="P426" s="158">
        <v>165</v>
      </c>
      <c r="Q426" s="159"/>
      <c r="R426" s="172">
        <v>69.775530000000003</v>
      </c>
      <c r="S426" s="312" t="s">
        <v>34</v>
      </c>
      <c r="T426" s="312" t="s">
        <v>43</v>
      </c>
      <c r="U426" s="231" t="s">
        <v>1089</v>
      </c>
      <c r="V426" s="315">
        <v>45234</v>
      </c>
      <c r="W426" s="148" t="s">
        <v>39</v>
      </c>
      <c r="X426" s="147" t="s">
        <v>34</v>
      </c>
      <c r="Y426" s="220" t="s">
        <v>1495</v>
      </c>
      <c r="Z426" s="220" t="s">
        <v>1494</v>
      </c>
    </row>
    <row r="427" spans="1:255" ht="18" customHeight="1" x14ac:dyDescent="0.25">
      <c r="A427" s="196">
        <v>46804</v>
      </c>
      <c r="B427" s="227" t="s">
        <v>1384</v>
      </c>
      <c r="C427" s="180" t="s">
        <v>38</v>
      </c>
      <c r="D427" s="228">
        <v>37040</v>
      </c>
      <c r="E427" s="184" t="s">
        <v>39</v>
      </c>
      <c r="F427" s="343" t="str">
        <f>VLOOKUP('Qualifies DC France 2024'!A427,Présélections!A:J,3,FALSE)</f>
        <v>CHARBONNIER Logan</v>
      </c>
      <c r="G427" s="185" t="s">
        <v>1393</v>
      </c>
      <c r="H427" s="229" t="s">
        <v>1394</v>
      </c>
      <c r="I427" s="181">
        <v>112.63</v>
      </c>
      <c r="J427" s="186" t="s">
        <v>126</v>
      </c>
      <c r="K427" s="186">
        <v>0.43372799999999995</v>
      </c>
      <c r="L427" s="182"/>
      <c r="M427" s="187">
        <v>155</v>
      </c>
      <c r="N427" s="188">
        <v>165</v>
      </c>
      <c r="O427" s="189">
        <v>172.5</v>
      </c>
      <c r="P427" s="158">
        <v>165</v>
      </c>
      <c r="Q427" s="190"/>
      <c r="R427" s="191">
        <v>71.565119999999993</v>
      </c>
      <c r="S427" s="192" t="s">
        <v>34</v>
      </c>
      <c r="T427" s="192" t="s">
        <v>43</v>
      </c>
      <c r="U427" s="193" t="s">
        <v>44</v>
      </c>
      <c r="V427" s="194">
        <v>45248</v>
      </c>
      <c r="W427" s="184" t="s">
        <v>39</v>
      </c>
      <c r="X427" s="192" t="s">
        <v>34</v>
      </c>
      <c r="Y427" s="220" t="s">
        <v>1495</v>
      </c>
      <c r="Z427" s="220" t="s">
        <v>1494</v>
      </c>
      <c r="AA427" s="114"/>
      <c r="AB427" s="114"/>
      <c r="AC427" s="114"/>
      <c r="AD427" s="114"/>
      <c r="AE427" s="114"/>
      <c r="AF427" s="114"/>
      <c r="AG427" s="114"/>
      <c r="AH427" s="114"/>
      <c r="AI427" s="114"/>
      <c r="AJ427" s="114"/>
      <c r="AK427" s="114"/>
      <c r="AL427" s="114"/>
      <c r="AM427" s="114"/>
      <c r="AN427" s="114"/>
      <c r="AO427" s="114"/>
      <c r="AP427" s="114"/>
      <c r="AQ427" s="114"/>
      <c r="AR427" s="114"/>
      <c r="AS427" s="114"/>
      <c r="AT427" s="114"/>
      <c r="AU427" s="114"/>
      <c r="AV427" s="114"/>
      <c r="AW427" s="114"/>
      <c r="AX427" s="114"/>
      <c r="AY427" s="114"/>
      <c r="AZ427" s="114"/>
      <c r="BA427" s="114"/>
      <c r="BB427" s="114"/>
      <c r="BC427" s="114"/>
      <c r="BD427" s="114"/>
      <c r="BE427" s="114"/>
      <c r="BF427" s="114"/>
      <c r="BG427" s="114"/>
      <c r="BH427" s="114"/>
      <c r="BI427" s="114"/>
      <c r="BJ427" s="114"/>
      <c r="BK427" s="114"/>
      <c r="BL427" s="114"/>
      <c r="BM427" s="114"/>
      <c r="BN427" s="114"/>
      <c r="BO427" s="114"/>
      <c r="BP427" s="114"/>
      <c r="BQ427" s="114"/>
      <c r="BR427" s="114"/>
      <c r="BS427" s="114"/>
      <c r="BT427" s="114"/>
      <c r="BU427" s="114"/>
      <c r="BV427" s="114"/>
      <c r="BW427" s="114"/>
      <c r="BX427" s="114"/>
      <c r="BY427" s="114"/>
      <c r="BZ427" s="114"/>
      <c r="CA427" s="114"/>
      <c r="CB427" s="114"/>
      <c r="CC427" s="114"/>
      <c r="CD427" s="114"/>
      <c r="CE427" s="114"/>
      <c r="CF427" s="114"/>
      <c r="CG427" s="114"/>
      <c r="CH427" s="114"/>
      <c r="CI427" s="114"/>
      <c r="CJ427" s="114"/>
      <c r="CK427" s="114"/>
      <c r="CL427" s="114"/>
      <c r="CM427" s="114"/>
      <c r="CN427" s="114"/>
      <c r="CO427" s="114"/>
      <c r="CP427" s="114"/>
      <c r="CQ427" s="114"/>
      <c r="CR427" s="114"/>
      <c r="CS427" s="114"/>
      <c r="CT427" s="114"/>
      <c r="CU427" s="114"/>
      <c r="CV427" s="114"/>
      <c r="CW427" s="114"/>
      <c r="CX427" s="114"/>
      <c r="CY427" s="114"/>
      <c r="CZ427" s="114"/>
      <c r="DA427" s="114"/>
      <c r="DB427" s="114"/>
      <c r="DC427" s="114"/>
      <c r="DD427" s="114"/>
      <c r="DE427" s="114"/>
      <c r="DF427" s="114"/>
      <c r="DG427" s="114"/>
      <c r="DH427" s="114"/>
      <c r="DI427" s="114"/>
      <c r="DJ427" s="114"/>
      <c r="DK427" s="114"/>
      <c r="DL427" s="114"/>
      <c r="DM427" s="114"/>
      <c r="DN427" s="114"/>
      <c r="DO427" s="114"/>
      <c r="DP427" s="114"/>
      <c r="DQ427" s="114"/>
      <c r="DR427" s="114"/>
      <c r="DS427" s="114"/>
      <c r="DT427" s="114"/>
      <c r="DU427" s="114"/>
      <c r="DV427" s="114"/>
      <c r="DW427" s="114"/>
      <c r="DX427" s="114"/>
      <c r="DY427" s="114"/>
      <c r="DZ427" s="114"/>
      <c r="EA427" s="114"/>
      <c r="EB427" s="114"/>
      <c r="EC427" s="114"/>
      <c r="ED427" s="114"/>
      <c r="EE427" s="114"/>
      <c r="EF427" s="114"/>
      <c r="EG427" s="114"/>
      <c r="EH427" s="114"/>
      <c r="EI427" s="114"/>
      <c r="EJ427" s="114"/>
      <c r="EK427" s="114"/>
      <c r="EL427" s="114"/>
      <c r="EM427" s="114"/>
      <c r="EN427" s="114"/>
      <c r="EO427" s="114"/>
      <c r="EP427" s="114"/>
      <c r="EQ427" s="114"/>
      <c r="ER427" s="114"/>
      <c r="ES427" s="114"/>
      <c r="ET427" s="114"/>
      <c r="EU427" s="114"/>
      <c r="EV427" s="114"/>
      <c r="EW427" s="114"/>
      <c r="EX427" s="114"/>
      <c r="EY427" s="114"/>
      <c r="EZ427" s="114"/>
      <c r="FA427" s="114"/>
      <c r="FB427" s="114"/>
      <c r="FC427" s="114"/>
      <c r="FD427" s="114"/>
      <c r="FE427" s="114"/>
      <c r="FF427" s="114"/>
      <c r="FG427" s="114"/>
      <c r="FH427" s="114"/>
      <c r="FI427" s="114"/>
      <c r="FJ427" s="114"/>
      <c r="FK427" s="114"/>
      <c r="FL427" s="114"/>
      <c r="FM427" s="114"/>
      <c r="FN427" s="114"/>
      <c r="FO427" s="114"/>
      <c r="FP427" s="114"/>
      <c r="FQ427" s="114"/>
      <c r="FR427" s="114"/>
      <c r="FS427" s="114"/>
      <c r="FT427" s="114"/>
      <c r="FU427" s="114"/>
      <c r="FV427" s="114"/>
      <c r="FW427" s="114"/>
      <c r="FX427" s="114"/>
      <c r="FY427" s="114"/>
      <c r="FZ427" s="114"/>
      <c r="GA427" s="114"/>
      <c r="GB427" s="114"/>
      <c r="GC427" s="114"/>
      <c r="GD427" s="114"/>
      <c r="GE427" s="114"/>
      <c r="GF427" s="114"/>
      <c r="GG427" s="114"/>
      <c r="GH427" s="114"/>
      <c r="GI427" s="114"/>
      <c r="GJ427" s="114"/>
      <c r="GK427" s="114"/>
      <c r="GL427" s="114"/>
      <c r="GM427" s="114"/>
      <c r="GN427" s="114"/>
      <c r="GO427" s="114"/>
      <c r="GP427" s="114"/>
      <c r="GQ427" s="114"/>
      <c r="GR427" s="114"/>
      <c r="GS427" s="114"/>
      <c r="GT427" s="114"/>
      <c r="GU427" s="114"/>
      <c r="GV427" s="114"/>
      <c r="GW427" s="114"/>
      <c r="GX427" s="114"/>
      <c r="GY427" s="114"/>
      <c r="GZ427" s="114"/>
      <c r="HA427" s="114"/>
      <c r="HB427" s="114"/>
      <c r="HC427" s="114"/>
      <c r="HD427" s="114"/>
      <c r="HE427" s="114"/>
      <c r="HF427" s="114"/>
      <c r="HG427" s="114"/>
      <c r="HH427" s="114"/>
      <c r="HI427" s="114"/>
      <c r="HJ427" s="114"/>
      <c r="HK427" s="114"/>
      <c r="HL427" s="114"/>
      <c r="HM427" s="114"/>
      <c r="HN427" s="114"/>
      <c r="HO427" s="114"/>
      <c r="HP427" s="114"/>
      <c r="HQ427" s="114"/>
      <c r="HR427" s="114"/>
      <c r="HS427" s="114"/>
      <c r="HT427" s="114"/>
      <c r="HU427" s="114"/>
      <c r="HV427" s="114"/>
      <c r="HW427" s="114"/>
      <c r="HX427" s="114"/>
      <c r="HY427" s="114"/>
      <c r="HZ427" s="114"/>
      <c r="IA427" s="114"/>
      <c r="IB427" s="114"/>
      <c r="IC427" s="114"/>
      <c r="ID427" s="114"/>
      <c r="IE427" s="114"/>
      <c r="IF427" s="114"/>
      <c r="IG427" s="114"/>
      <c r="IH427" s="114"/>
      <c r="II427" s="114"/>
      <c r="IJ427" s="114"/>
      <c r="IK427" s="114"/>
      <c r="IL427" s="114"/>
      <c r="IM427" s="114"/>
      <c r="IN427" s="114"/>
      <c r="IO427" s="114"/>
      <c r="IP427" s="114"/>
      <c r="IQ427" s="114"/>
      <c r="IR427" s="114"/>
      <c r="IS427" s="114"/>
      <c r="IT427" s="114"/>
      <c r="IU427" s="114"/>
    </row>
    <row r="428" spans="1:255" ht="18" customHeight="1" x14ac:dyDescent="0.25">
      <c r="A428" s="32">
        <v>48667</v>
      </c>
      <c r="B428" s="197" t="s">
        <v>1221</v>
      </c>
      <c r="C428" s="34" t="s">
        <v>38</v>
      </c>
      <c r="D428" s="200">
        <v>38343</v>
      </c>
      <c r="E428" s="344" t="s">
        <v>39</v>
      </c>
      <c r="F428" s="343" t="str">
        <f>VLOOKUP('Qualifies DC France 2024'!A428,Présélections!A:J,3,FALSE)</f>
        <v>BEKKHALED Mehdi</v>
      </c>
      <c r="G428" s="93" t="s">
        <v>1228</v>
      </c>
      <c r="H428" s="201" t="s">
        <v>1229</v>
      </c>
      <c r="I428" s="32">
        <v>142.44</v>
      </c>
      <c r="J428" s="291" t="s">
        <v>104</v>
      </c>
      <c r="K428" s="112">
        <v>0.39365899999999998</v>
      </c>
      <c r="L428" s="32"/>
      <c r="M428" s="155">
        <v>155</v>
      </c>
      <c r="N428" s="156">
        <v>165</v>
      </c>
      <c r="O428" s="156">
        <v>180</v>
      </c>
      <c r="P428" s="158">
        <v>180</v>
      </c>
      <c r="Q428" s="159"/>
      <c r="R428" s="172">
        <v>70.858620000000002</v>
      </c>
      <c r="S428" s="312" t="s">
        <v>34</v>
      </c>
      <c r="T428" s="312" t="s">
        <v>43</v>
      </c>
      <c r="U428" s="231" t="s">
        <v>36</v>
      </c>
      <c r="V428" s="315">
        <v>45234</v>
      </c>
      <c r="W428" s="148" t="s">
        <v>39</v>
      </c>
      <c r="X428" s="147" t="s">
        <v>34</v>
      </c>
      <c r="Y428" s="220" t="s">
        <v>1495</v>
      </c>
      <c r="Z428" s="220" t="s">
        <v>1494</v>
      </c>
    </row>
    <row r="429" spans="1:255" ht="18" customHeight="1" x14ac:dyDescent="0.25">
      <c r="A429" s="142">
        <v>46778</v>
      </c>
      <c r="B429" s="198" t="s">
        <v>487</v>
      </c>
      <c r="C429" s="34" t="s">
        <v>38</v>
      </c>
      <c r="D429" s="353">
        <v>35390</v>
      </c>
      <c r="E429" s="344" t="s">
        <v>48</v>
      </c>
      <c r="F429" s="343" t="str">
        <f>VLOOKUP('Qualifies DC France 2024'!A429,Présélections!A:J,3,FALSE)</f>
        <v>LY Kufoy</v>
      </c>
      <c r="G429" s="59" t="s">
        <v>488</v>
      </c>
      <c r="H429" s="335" t="s">
        <v>489</v>
      </c>
      <c r="I429" s="59">
        <v>58.3</v>
      </c>
      <c r="J429" s="291" t="s">
        <v>193</v>
      </c>
      <c r="K429" s="112">
        <v>0.60743599999999998</v>
      </c>
      <c r="L429" s="32"/>
      <c r="M429" s="155">
        <v>110</v>
      </c>
      <c r="N429" s="156">
        <v>125</v>
      </c>
      <c r="O429" s="162">
        <v>135</v>
      </c>
      <c r="P429" s="158">
        <v>125</v>
      </c>
      <c r="Q429" s="159"/>
      <c r="R429" s="172">
        <v>75.92949999999999</v>
      </c>
      <c r="S429" s="312" t="s">
        <v>34</v>
      </c>
      <c r="T429" s="312" t="s">
        <v>34</v>
      </c>
      <c r="U429" s="231" t="s">
        <v>486</v>
      </c>
      <c r="V429" s="315">
        <v>45001</v>
      </c>
      <c r="W429" s="148" t="s">
        <v>48</v>
      </c>
      <c r="X429" s="147" t="s">
        <v>34</v>
      </c>
      <c r="Y429" s="220" t="s">
        <v>1494</v>
      </c>
      <c r="Z429" s="220" t="s">
        <v>1495</v>
      </c>
    </row>
    <row r="430" spans="1:255" ht="18" customHeight="1" x14ac:dyDescent="0.25">
      <c r="A430" s="142">
        <v>44629</v>
      </c>
      <c r="B430" s="198" t="s">
        <v>230</v>
      </c>
      <c r="C430" s="34" t="s">
        <v>38</v>
      </c>
      <c r="D430" s="353">
        <v>34969</v>
      </c>
      <c r="E430" s="344" t="s">
        <v>48</v>
      </c>
      <c r="F430" s="343" t="str">
        <f>VLOOKUP('Qualifies DC France 2024'!A430,Présélections!A:J,3,FALSE)</f>
        <v>FABREGAT Manolo</v>
      </c>
      <c r="G430" s="59" t="s">
        <v>273</v>
      </c>
      <c r="H430" s="335" t="s">
        <v>274</v>
      </c>
      <c r="I430" s="59">
        <v>57</v>
      </c>
      <c r="J430" s="291" t="s">
        <v>193</v>
      </c>
      <c r="K430" s="112">
        <v>0.61514200000000008</v>
      </c>
      <c r="L430" s="32"/>
      <c r="M430" s="155">
        <v>110</v>
      </c>
      <c r="N430" s="156">
        <v>117.5</v>
      </c>
      <c r="O430" s="162">
        <v>120</v>
      </c>
      <c r="P430" s="158">
        <v>117.5</v>
      </c>
      <c r="Q430" s="159"/>
      <c r="R430" s="172">
        <v>72.279185000000012</v>
      </c>
      <c r="S430" s="312" t="s">
        <v>34</v>
      </c>
      <c r="T430" s="312" t="s">
        <v>34</v>
      </c>
      <c r="U430" s="231" t="s">
        <v>233</v>
      </c>
      <c r="V430" s="315">
        <v>45031</v>
      </c>
      <c r="W430" s="148" t="s">
        <v>48</v>
      </c>
      <c r="X430" s="147" t="s">
        <v>34</v>
      </c>
      <c r="Y430" s="220" t="s">
        <v>1494</v>
      </c>
      <c r="Z430" s="220" t="s">
        <v>1495</v>
      </c>
      <c r="AA430" s="114"/>
      <c r="AB430" s="114"/>
      <c r="AC430" s="114"/>
      <c r="AD430" s="114"/>
      <c r="AE430" s="114"/>
      <c r="AF430" s="114"/>
      <c r="AG430" s="114"/>
      <c r="AH430" s="114"/>
      <c r="AI430" s="114"/>
      <c r="AJ430" s="114"/>
      <c r="AK430" s="114"/>
      <c r="AL430" s="114"/>
      <c r="AM430" s="114"/>
      <c r="AN430" s="114"/>
      <c r="AO430" s="114"/>
      <c r="AP430" s="114"/>
      <c r="AQ430" s="114"/>
      <c r="AR430" s="114"/>
      <c r="AS430" s="114"/>
      <c r="AT430" s="114"/>
      <c r="AU430" s="114"/>
      <c r="AV430" s="114"/>
      <c r="AW430" s="114"/>
      <c r="AX430" s="114"/>
      <c r="AY430" s="114"/>
      <c r="AZ430" s="114"/>
      <c r="BA430" s="114"/>
      <c r="BB430" s="114"/>
      <c r="BC430" s="114"/>
      <c r="BD430" s="114"/>
      <c r="BE430" s="114"/>
      <c r="BF430" s="114"/>
      <c r="BG430" s="114"/>
      <c r="BH430" s="114"/>
      <c r="BI430" s="114"/>
      <c r="BJ430" s="114"/>
      <c r="BK430" s="114"/>
      <c r="BL430" s="114"/>
      <c r="BM430" s="114"/>
      <c r="BN430" s="114"/>
      <c r="BO430" s="114"/>
      <c r="BP430" s="114"/>
      <c r="BQ430" s="114"/>
      <c r="BR430" s="114"/>
      <c r="BS430" s="114"/>
      <c r="BT430" s="114"/>
      <c r="BU430" s="114"/>
      <c r="BV430" s="114"/>
      <c r="BW430" s="114"/>
      <c r="BX430" s="114"/>
      <c r="BY430" s="114"/>
      <c r="BZ430" s="114"/>
      <c r="CA430" s="114"/>
      <c r="CB430" s="114"/>
      <c r="CC430" s="114"/>
      <c r="CD430" s="114"/>
      <c r="CE430" s="114"/>
      <c r="CF430" s="114"/>
      <c r="CG430" s="114"/>
      <c r="CH430" s="114"/>
      <c r="CI430" s="114"/>
      <c r="CJ430" s="114"/>
      <c r="CK430" s="114"/>
      <c r="CL430" s="114"/>
      <c r="CM430" s="114"/>
      <c r="CN430" s="114"/>
      <c r="CO430" s="114"/>
      <c r="CP430" s="114"/>
      <c r="CQ430" s="114"/>
      <c r="CR430" s="114"/>
      <c r="CS430" s="114"/>
      <c r="CT430" s="114"/>
      <c r="CU430" s="114"/>
      <c r="CV430" s="114"/>
      <c r="CW430" s="114"/>
      <c r="CX430" s="114"/>
      <c r="CY430" s="114"/>
      <c r="CZ430" s="114"/>
      <c r="DA430" s="114"/>
      <c r="DB430" s="114"/>
      <c r="DC430" s="114"/>
      <c r="DD430" s="114"/>
      <c r="DE430" s="114"/>
      <c r="DF430" s="114"/>
      <c r="DG430" s="114"/>
      <c r="DH430" s="114"/>
      <c r="DI430" s="114"/>
      <c r="DJ430" s="114"/>
      <c r="DK430" s="114"/>
      <c r="DL430" s="114"/>
      <c r="DM430" s="114"/>
      <c r="DN430" s="114"/>
      <c r="DO430" s="114"/>
      <c r="DP430" s="114"/>
      <c r="DQ430" s="114"/>
      <c r="DR430" s="114"/>
      <c r="DS430" s="114"/>
      <c r="DT430" s="114"/>
      <c r="DU430" s="114"/>
      <c r="DV430" s="114"/>
      <c r="DW430" s="114"/>
      <c r="DX430" s="114"/>
      <c r="DY430" s="114"/>
      <c r="DZ430" s="114"/>
      <c r="EA430" s="114"/>
      <c r="EB430" s="114"/>
      <c r="EC430" s="114"/>
      <c r="ED430" s="114"/>
      <c r="EE430" s="114"/>
      <c r="EF430" s="114"/>
      <c r="EG430" s="114"/>
      <c r="EH430" s="114"/>
      <c r="EI430" s="114"/>
      <c r="EJ430" s="114"/>
      <c r="EK430" s="114"/>
      <c r="EL430" s="114"/>
      <c r="EM430" s="114"/>
      <c r="EN430" s="114"/>
      <c r="EO430" s="114"/>
      <c r="EP430" s="114"/>
      <c r="EQ430" s="114"/>
      <c r="ER430" s="114"/>
      <c r="ES430" s="114"/>
      <c r="ET430" s="114"/>
      <c r="EU430" s="114"/>
      <c r="EV430" s="114"/>
      <c r="EW430" s="114"/>
      <c r="EX430" s="114"/>
      <c r="EY430" s="114"/>
      <c r="EZ430" s="114"/>
      <c r="FA430" s="114"/>
      <c r="FB430" s="114"/>
      <c r="FC430" s="114"/>
      <c r="FD430" s="114"/>
      <c r="FE430" s="114"/>
      <c r="FF430" s="114"/>
      <c r="FG430" s="114"/>
      <c r="FH430" s="114"/>
      <c r="FI430" s="114"/>
      <c r="FJ430" s="114"/>
      <c r="FK430" s="114"/>
      <c r="FL430" s="114"/>
      <c r="FM430" s="114"/>
      <c r="FN430" s="114"/>
      <c r="FO430" s="114"/>
      <c r="FP430" s="114"/>
      <c r="FQ430" s="114"/>
      <c r="FR430" s="114"/>
      <c r="FS430" s="114"/>
      <c r="FT430" s="114"/>
      <c r="FU430" s="114"/>
      <c r="FV430" s="114"/>
      <c r="FW430" s="114"/>
      <c r="FX430" s="114"/>
      <c r="FY430" s="114"/>
      <c r="FZ430" s="114"/>
      <c r="GA430" s="114"/>
      <c r="GB430" s="114"/>
      <c r="GC430" s="114"/>
      <c r="GD430" s="114"/>
      <c r="GE430" s="114"/>
      <c r="GF430" s="114"/>
      <c r="GG430" s="114"/>
      <c r="GH430" s="114"/>
      <c r="GI430" s="114"/>
      <c r="GJ430" s="114"/>
      <c r="GK430" s="114"/>
      <c r="GL430" s="114"/>
      <c r="GM430" s="114"/>
      <c r="GN430" s="114"/>
      <c r="GO430" s="114"/>
      <c r="GP430" s="114"/>
      <c r="GQ430" s="114"/>
      <c r="GR430" s="114"/>
      <c r="GS430" s="114"/>
      <c r="GT430" s="114"/>
      <c r="GU430" s="114"/>
      <c r="GV430" s="114"/>
      <c r="GW430" s="114"/>
      <c r="GX430" s="114"/>
      <c r="GY430" s="114"/>
      <c r="GZ430" s="114"/>
      <c r="HA430" s="114"/>
      <c r="HB430" s="114"/>
      <c r="HC430" s="114"/>
      <c r="HD430" s="114"/>
      <c r="HE430" s="114"/>
      <c r="HF430" s="114"/>
      <c r="HG430" s="114"/>
      <c r="HH430" s="114"/>
      <c r="HI430" s="114"/>
      <c r="HJ430" s="114"/>
      <c r="HK430" s="114"/>
      <c r="HL430" s="114"/>
      <c r="HM430" s="114"/>
      <c r="HN430" s="114"/>
      <c r="HO430" s="114"/>
      <c r="HP430" s="114"/>
      <c r="HQ430" s="114"/>
      <c r="HR430" s="114"/>
      <c r="HS430" s="114"/>
      <c r="HT430" s="114"/>
      <c r="HU430" s="114"/>
      <c r="HV430" s="114"/>
      <c r="HW430" s="114"/>
      <c r="HX430" s="114"/>
      <c r="HY430" s="114"/>
      <c r="HZ430" s="114"/>
      <c r="IA430" s="114"/>
      <c r="IB430" s="114"/>
      <c r="IC430" s="114"/>
      <c r="ID430" s="114"/>
      <c r="IE430" s="114"/>
      <c r="IF430" s="114"/>
      <c r="IG430" s="114"/>
      <c r="IH430" s="114"/>
      <c r="II430" s="114"/>
      <c r="IJ430" s="114"/>
      <c r="IK430" s="114"/>
      <c r="IL430" s="114"/>
      <c r="IM430" s="114"/>
      <c r="IN430" s="114"/>
      <c r="IO430" s="114"/>
      <c r="IP430" s="114"/>
      <c r="IQ430" s="114"/>
      <c r="IR430" s="114"/>
      <c r="IS430" s="114"/>
      <c r="IT430" s="114"/>
      <c r="IU430" s="114"/>
    </row>
    <row r="431" spans="1:255" s="225" customFormat="1" ht="18" x14ac:dyDescent="0.25">
      <c r="A431" s="285">
        <v>52228</v>
      </c>
      <c r="B431" s="262" t="s">
        <v>246</v>
      </c>
      <c r="C431" s="236" t="s">
        <v>38</v>
      </c>
      <c r="D431" s="306">
        <v>36135</v>
      </c>
      <c r="E431" s="184" t="s">
        <v>48</v>
      </c>
      <c r="F431" s="343" t="str">
        <f>VLOOKUP('Qualifies DC France 2024'!A431,Présélections!A:J,3,FALSE)</f>
        <v>PETOT Johann</v>
      </c>
      <c r="G431" s="323" t="s">
        <v>1775</v>
      </c>
      <c r="H431" s="339" t="s">
        <v>1776</v>
      </c>
      <c r="I431" s="230">
        <v>58.88</v>
      </c>
      <c r="J431" s="186" t="s">
        <v>193</v>
      </c>
      <c r="K431" s="234">
        <v>0.60409200000000007</v>
      </c>
      <c r="L431" s="230">
        <v>55</v>
      </c>
      <c r="M431" s="209">
        <v>105</v>
      </c>
      <c r="N431" s="210">
        <v>110</v>
      </c>
      <c r="O431" s="217">
        <v>112.5</v>
      </c>
      <c r="P431" s="219">
        <v>110</v>
      </c>
      <c r="Q431" s="211"/>
      <c r="R431" s="212">
        <v>66.450120000000013</v>
      </c>
      <c r="S431" s="192" t="s">
        <v>34</v>
      </c>
      <c r="T431" s="192" t="s">
        <v>34</v>
      </c>
      <c r="U431" s="193" t="s">
        <v>233</v>
      </c>
      <c r="V431" s="194">
        <v>45276</v>
      </c>
      <c r="W431" s="214" t="s">
        <v>48</v>
      </c>
      <c r="X431" s="213" t="s">
        <v>34</v>
      </c>
      <c r="Y431" s="140" t="s">
        <v>1494</v>
      </c>
      <c r="Z431" s="140" t="s">
        <v>1495</v>
      </c>
      <c r="AA431" s="114"/>
      <c r="AB431" s="114"/>
      <c r="AC431" s="114"/>
      <c r="AD431" s="114"/>
      <c r="AE431" s="114"/>
      <c r="AF431" s="114"/>
      <c r="AG431" s="114"/>
      <c r="AH431" s="114"/>
      <c r="AI431" s="114"/>
      <c r="AJ431" s="114"/>
      <c r="AK431" s="114"/>
      <c r="AL431" s="114"/>
      <c r="AM431" s="114"/>
      <c r="AN431" s="114"/>
      <c r="AO431" s="114"/>
      <c r="AP431" s="114"/>
      <c r="AQ431" s="114"/>
      <c r="AR431" s="114"/>
      <c r="AS431" s="114"/>
      <c r="AT431" s="114"/>
      <c r="AU431" s="114"/>
      <c r="AV431" s="114"/>
      <c r="AW431" s="114"/>
      <c r="AX431" s="114"/>
      <c r="AY431" s="114"/>
      <c r="AZ431" s="114"/>
      <c r="BA431" s="114"/>
      <c r="BB431" s="114"/>
      <c r="BC431" s="114"/>
      <c r="BD431" s="114"/>
      <c r="BE431" s="114"/>
      <c r="BF431" s="114"/>
      <c r="BG431" s="114"/>
      <c r="BH431" s="114"/>
      <c r="BI431" s="114"/>
      <c r="BJ431" s="114"/>
      <c r="BK431" s="114"/>
      <c r="BL431" s="114"/>
      <c r="BM431" s="114"/>
      <c r="BN431" s="114"/>
      <c r="BO431" s="114"/>
      <c r="BP431" s="114"/>
      <c r="BQ431" s="114"/>
      <c r="BR431" s="114"/>
      <c r="BS431" s="114"/>
      <c r="BT431" s="114"/>
      <c r="BU431" s="114"/>
      <c r="BV431" s="114"/>
      <c r="BW431" s="114"/>
      <c r="BX431" s="114"/>
      <c r="BY431" s="114"/>
      <c r="BZ431" s="114"/>
      <c r="CA431" s="114"/>
      <c r="CB431" s="114"/>
      <c r="CC431" s="114"/>
      <c r="CD431" s="114"/>
      <c r="CE431" s="114"/>
      <c r="CF431" s="114"/>
      <c r="CG431" s="114"/>
      <c r="CH431" s="114"/>
      <c r="CI431" s="114"/>
      <c r="CJ431" s="114"/>
      <c r="CK431" s="114"/>
      <c r="CL431" s="114"/>
      <c r="CM431" s="114"/>
      <c r="CN431" s="114"/>
      <c r="CO431" s="114"/>
      <c r="CP431" s="114"/>
      <c r="CQ431" s="114"/>
      <c r="CR431" s="114"/>
      <c r="CS431" s="114"/>
      <c r="CT431" s="114"/>
      <c r="CU431" s="114"/>
      <c r="CV431" s="114"/>
      <c r="CW431" s="114"/>
      <c r="CX431" s="114"/>
      <c r="CY431" s="114"/>
      <c r="CZ431" s="114"/>
      <c r="DA431" s="114"/>
      <c r="DB431" s="114"/>
      <c r="DC431" s="114"/>
      <c r="DD431" s="114"/>
      <c r="DE431" s="114"/>
      <c r="DF431" s="114"/>
      <c r="DG431" s="114"/>
      <c r="DH431" s="114"/>
      <c r="DI431" s="114"/>
      <c r="DJ431" s="114"/>
      <c r="DK431" s="114"/>
      <c r="DL431" s="114"/>
      <c r="DM431" s="114"/>
      <c r="DN431" s="114"/>
      <c r="DO431" s="114"/>
      <c r="DP431" s="114"/>
      <c r="DQ431" s="114"/>
      <c r="DR431" s="114"/>
      <c r="DS431" s="114"/>
      <c r="DT431" s="114"/>
      <c r="DU431" s="114"/>
      <c r="DV431" s="114"/>
      <c r="DW431" s="114"/>
      <c r="DX431" s="114"/>
      <c r="DY431" s="114"/>
      <c r="DZ431" s="114"/>
      <c r="EA431" s="114"/>
      <c r="EB431" s="114"/>
      <c r="EC431" s="114"/>
      <c r="ED431" s="114"/>
      <c r="EE431" s="114"/>
      <c r="EF431" s="114"/>
      <c r="EG431" s="114"/>
      <c r="EH431" s="114"/>
      <c r="EI431" s="114"/>
      <c r="EJ431" s="114"/>
      <c r="EK431" s="114"/>
      <c r="EL431" s="114"/>
      <c r="EM431" s="114"/>
      <c r="EN431" s="114"/>
      <c r="EO431" s="114"/>
      <c r="EP431" s="114"/>
      <c r="EQ431" s="114"/>
      <c r="ER431" s="114"/>
      <c r="ES431" s="114"/>
      <c r="ET431" s="114"/>
      <c r="EU431" s="114"/>
      <c r="EV431" s="114"/>
      <c r="EW431" s="114"/>
      <c r="EX431" s="114"/>
      <c r="EY431" s="114"/>
      <c r="EZ431" s="114"/>
      <c r="FA431" s="114"/>
      <c r="FB431" s="114"/>
      <c r="FC431" s="114"/>
      <c r="FD431" s="114"/>
      <c r="FE431" s="114"/>
      <c r="FF431" s="114"/>
      <c r="FG431" s="114"/>
      <c r="FH431" s="114"/>
      <c r="FI431" s="114"/>
      <c r="FJ431" s="114"/>
      <c r="FK431" s="114"/>
      <c r="FL431" s="114"/>
      <c r="FM431" s="114"/>
      <c r="FN431" s="114"/>
      <c r="FO431" s="114"/>
      <c r="FP431" s="114"/>
      <c r="FQ431" s="114"/>
      <c r="FR431" s="114"/>
      <c r="FS431" s="114"/>
      <c r="FT431" s="114"/>
      <c r="FU431" s="114"/>
      <c r="FV431" s="114"/>
      <c r="FW431" s="114"/>
      <c r="FX431" s="114"/>
      <c r="FY431" s="114"/>
      <c r="FZ431" s="114"/>
      <c r="GA431" s="114"/>
      <c r="GB431" s="114"/>
      <c r="GC431" s="114"/>
      <c r="GD431" s="114"/>
      <c r="GE431" s="114"/>
      <c r="GF431" s="114"/>
      <c r="GG431" s="114"/>
      <c r="GH431" s="114"/>
      <c r="GI431" s="114"/>
      <c r="GJ431" s="114"/>
      <c r="GK431" s="114"/>
      <c r="GL431" s="114"/>
      <c r="GM431" s="114"/>
      <c r="GN431" s="114"/>
      <c r="GO431" s="114"/>
      <c r="GP431" s="114"/>
      <c r="GQ431" s="114"/>
      <c r="GR431" s="114"/>
      <c r="GS431" s="114"/>
      <c r="GT431" s="114"/>
      <c r="GU431" s="114"/>
      <c r="GV431" s="114"/>
      <c r="GW431" s="114"/>
      <c r="GX431" s="114"/>
      <c r="GY431" s="114"/>
      <c r="GZ431" s="114"/>
      <c r="HA431" s="114"/>
      <c r="HB431" s="114"/>
      <c r="HC431" s="114"/>
      <c r="HD431" s="114"/>
      <c r="HE431" s="114"/>
      <c r="HF431" s="114"/>
      <c r="HG431" s="114"/>
      <c r="HH431" s="114"/>
      <c r="HI431" s="114"/>
      <c r="HJ431" s="114"/>
      <c r="HK431" s="114"/>
      <c r="HL431" s="114"/>
      <c r="HM431" s="114"/>
      <c r="HN431" s="114"/>
      <c r="HO431" s="114"/>
      <c r="HP431" s="114"/>
      <c r="HQ431" s="114"/>
      <c r="HR431" s="114"/>
      <c r="HS431" s="114"/>
      <c r="HT431" s="114"/>
      <c r="HU431" s="114"/>
      <c r="HV431" s="114"/>
      <c r="HW431" s="114"/>
      <c r="HX431" s="114"/>
      <c r="HY431" s="114"/>
      <c r="HZ431" s="114"/>
      <c r="IA431" s="114"/>
      <c r="IB431" s="114"/>
      <c r="IC431" s="114"/>
      <c r="ID431" s="114"/>
      <c r="IE431" s="114"/>
      <c r="IF431" s="114"/>
      <c r="IG431" s="114"/>
      <c r="IH431" s="114"/>
      <c r="II431" s="114"/>
      <c r="IJ431" s="114"/>
      <c r="IK431" s="114"/>
      <c r="IL431" s="114"/>
      <c r="IM431" s="114"/>
      <c r="IN431" s="114"/>
      <c r="IO431" s="114"/>
      <c r="IP431" s="114"/>
      <c r="IQ431" s="114"/>
      <c r="IR431" s="114"/>
      <c r="IS431" s="114"/>
      <c r="IT431" s="114"/>
      <c r="IU431" s="114"/>
    </row>
    <row r="432" spans="1:255" s="225" customFormat="1" x14ac:dyDescent="0.25">
      <c r="A432" s="142"/>
      <c r="B432" s="198"/>
      <c r="C432" s="34" t="s">
        <v>38</v>
      </c>
      <c r="D432" s="353">
        <v>34700</v>
      </c>
      <c r="E432" s="344" t="s">
        <v>48</v>
      </c>
      <c r="F432" s="343" t="e">
        <f>VLOOKUP('Qualifies DC France 2024'!A432,Présélections!A:J,3,FALSE)</f>
        <v>#N/A</v>
      </c>
      <c r="G432" s="59" t="s">
        <v>1348</v>
      </c>
      <c r="H432" s="335" t="s">
        <v>375</v>
      </c>
      <c r="I432" s="59"/>
      <c r="J432" s="291" t="s">
        <v>78</v>
      </c>
      <c r="K432" s="112"/>
      <c r="L432" s="32"/>
      <c r="M432" s="163"/>
      <c r="N432" s="156"/>
      <c r="O432" s="162"/>
      <c r="P432" s="158">
        <v>162.5</v>
      </c>
      <c r="Q432" s="159"/>
      <c r="R432" s="172"/>
      <c r="S432" s="312"/>
      <c r="T432" s="312"/>
      <c r="U432" s="231" t="s">
        <v>1330</v>
      </c>
      <c r="V432" s="315">
        <v>45139</v>
      </c>
      <c r="W432" s="148"/>
      <c r="X432" s="147"/>
      <c r="Y432" s="220" t="s">
        <v>1494</v>
      </c>
      <c r="Z432" s="220" t="s">
        <v>1495</v>
      </c>
      <c r="AA432" s="114"/>
      <c r="AB432" s="114"/>
      <c r="AC432" s="114"/>
      <c r="AD432" s="114"/>
      <c r="AE432" s="114"/>
      <c r="AF432" s="114"/>
      <c r="AG432" s="114"/>
      <c r="AH432" s="114"/>
      <c r="AI432" s="114"/>
      <c r="AJ432" s="114"/>
      <c r="AK432" s="114"/>
      <c r="AL432" s="114"/>
      <c r="AM432" s="114"/>
      <c r="AN432" s="114"/>
      <c r="AO432" s="114"/>
      <c r="AP432" s="114"/>
      <c r="AQ432" s="114"/>
      <c r="AR432" s="114"/>
      <c r="AS432" s="114"/>
      <c r="AT432" s="114"/>
      <c r="AU432" s="114"/>
      <c r="AV432" s="114"/>
      <c r="AW432" s="114"/>
      <c r="AX432" s="114"/>
      <c r="AY432" s="114"/>
      <c r="AZ432" s="114"/>
      <c r="BA432" s="114"/>
      <c r="BB432" s="114"/>
      <c r="BC432" s="114"/>
      <c r="BD432" s="114"/>
      <c r="BE432" s="114"/>
      <c r="BF432" s="114"/>
      <c r="BG432" s="114"/>
      <c r="BH432" s="114"/>
      <c r="BI432" s="114"/>
      <c r="BJ432" s="114"/>
      <c r="BK432" s="114"/>
      <c r="BL432" s="114"/>
      <c r="BM432" s="114"/>
      <c r="BN432" s="114"/>
      <c r="BO432" s="114"/>
      <c r="BP432" s="114"/>
      <c r="BQ432" s="114"/>
      <c r="BR432" s="114"/>
      <c r="BS432" s="114"/>
      <c r="BT432" s="114"/>
      <c r="BU432" s="114"/>
      <c r="BV432" s="114"/>
      <c r="BW432" s="114"/>
      <c r="BX432" s="114"/>
      <c r="BY432" s="114"/>
      <c r="BZ432" s="114"/>
      <c r="CA432" s="114"/>
      <c r="CB432" s="114"/>
      <c r="CC432" s="114"/>
      <c r="CD432" s="114"/>
      <c r="CE432" s="114"/>
      <c r="CF432" s="114"/>
      <c r="CG432" s="114"/>
      <c r="CH432" s="114"/>
      <c r="CI432" s="114"/>
      <c r="CJ432" s="114"/>
      <c r="CK432" s="114"/>
      <c r="CL432" s="114"/>
      <c r="CM432" s="114"/>
      <c r="CN432" s="114"/>
      <c r="CO432" s="114"/>
      <c r="CP432" s="114"/>
      <c r="CQ432" s="114"/>
      <c r="CR432" s="114"/>
      <c r="CS432" s="114"/>
      <c r="CT432" s="114"/>
      <c r="CU432" s="114"/>
      <c r="CV432" s="114"/>
      <c r="CW432" s="114"/>
      <c r="CX432" s="114"/>
      <c r="CY432" s="114"/>
      <c r="CZ432" s="114"/>
      <c r="DA432" s="114"/>
      <c r="DB432" s="114"/>
      <c r="DC432" s="114"/>
      <c r="DD432" s="114"/>
      <c r="DE432" s="114"/>
      <c r="DF432" s="114"/>
      <c r="DG432" s="114"/>
      <c r="DH432" s="114"/>
      <c r="DI432" s="114"/>
      <c r="DJ432" s="114"/>
      <c r="DK432" s="114"/>
      <c r="DL432" s="114"/>
      <c r="DM432" s="114"/>
      <c r="DN432" s="114"/>
      <c r="DO432" s="114"/>
      <c r="DP432" s="114"/>
      <c r="DQ432" s="114"/>
      <c r="DR432" s="114"/>
      <c r="DS432" s="114"/>
      <c r="DT432" s="114"/>
      <c r="DU432" s="114"/>
      <c r="DV432" s="114"/>
      <c r="DW432" s="114"/>
      <c r="DX432" s="114"/>
      <c r="DY432" s="114"/>
      <c r="DZ432" s="114"/>
      <c r="EA432" s="114"/>
      <c r="EB432" s="114"/>
      <c r="EC432" s="114"/>
      <c r="ED432" s="114"/>
      <c r="EE432" s="114"/>
      <c r="EF432" s="114"/>
      <c r="EG432" s="114"/>
      <c r="EH432" s="114"/>
      <c r="EI432" s="114"/>
      <c r="EJ432" s="114"/>
      <c r="EK432" s="114"/>
      <c r="EL432" s="114"/>
      <c r="EM432" s="114"/>
      <c r="EN432" s="114"/>
      <c r="EO432" s="114"/>
      <c r="EP432" s="114"/>
      <c r="EQ432" s="114"/>
      <c r="ER432" s="114"/>
      <c r="ES432" s="114"/>
      <c r="ET432" s="114"/>
      <c r="EU432" s="114"/>
      <c r="EV432" s="114"/>
      <c r="EW432" s="114"/>
      <c r="EX432" s="114"/>
      <c r="EY432" s="114"/>
      <c r="EZ432" s="114"/>
      <c r="FA432" s="114"/>
      <c r="FB432" s="114"/>
      <c r="FC432" s="114"/>
      <c r="FD432" s="114"/>
      <c r="FE432" s="114"/>
      <c r="FF432" s="114"/>
      <c r="FG432" s="114"/>
      <c r="FH432" s="114"/>
      <c r="FI432" s="114"/>
      <c r="FJ432" s="114"/>
      <c r="FK432" s="114"/>
      <c r="FL432" s="114"/>
      <c r="FM432" s="114"/>
      <c r="FN432" s="114"/>
      <c r="FO432" s="114"/>
      <c r="FP432" s="114"/>
      <c r="FQ432" s="114"/>
      <c r="FR432" s="114"/>
      <c r="FS432" s="114"/>
      <c r="FT432" s="114"/>
      <c r="FU432" s="114"/>
      <c r="FV432" s="114"/>
      <c r="FW432" s="114"/>
      <c r="FX432" s="114"/>
      <c r="FY432" s="114"/>
      <c r="FZ432" s="114"/>
      <c r="GA432" s="114"/>
      <c r="GB432" s="114"/>
      <c r="GC432" s="114"/>
      <c r="GD432" s="114"/>
      <c r="GE432" s="114"/>
      <c r="GF432" s="114"/>
      <c r="GG432" s="114"/>
      <c r="GH432" s="114"/>
      <c r="GI432" s="114"/>
      <c r="GJ432" s="114"/>
      <c r="GK432" s="114"/>
      <c r="GL432" s="114"/>
      <c r="GM432" s="114"/>
      <c r="GN432" s="114"/>
      <c r="GO432" s="114"/>
      <c r="GP432" s="114"/>
      <c r="GQ432" s="114"/>
      <c r="GR432" s="114"/>
      <c r="GS432" s="114"/>
      <c r="GT432" s="114"/>
      <c r="GU432" s="114"/>
      <c r="GV432" s="114"/>
      <c r="GW432" s="114"/>
      <c r="GX432" s="114"/>
      <c r="GY432" s="114"/>
      <c r="GZ432" s="114"/>
      <c r="HA432" s="114"/>
      <c r="HB432" s="114"/>
      <c r="HC432" s="114"/>
      <c r="HD432" s="114"/>
      <c r="HE432" s="114"/>
      <c r="HF432" s="114"/>
      <c r="HG432" s="114"/>
      <c r="HH432" s="114"/>
      <c r="HI432" s="114"/>
      <c r="HJ432" s="114"/>
      <c r="HK432" s="114"/>
      <c r="HL432" s="114"/>
      <c r="HM432" s="114"/>
      <c r="HN432" s="114"/>
      <c r="HO432" s="114"/>
      <c r="HP432" s="114"/>
      <c r="HQ432" s="114"/>
      <c r="HR432" s="114"/>
      <c r="HS432" s="114"/>
      <c r="HT432" s="114"/>
      <c r="HU432" s="114"/>
      <c r="HV432" s="114"/>
      <c r="HW432" s="114"/>
      <c r="HX432" s="114"/>
      <c r="HY432" s="114"/>
      <c r="HZ432" s="114"/>
      <c r="IA432" s="114"/>
      <c r="IB432" s="114"/>
      <c r="IC432" s="114"/>
      <c r="ID432" s="114"/>
      <c r="IE432" s="114"/>
      <c r="IF432" s="114"/>
      <c r="IG432" s="114"/>
      <c r="IH432" s="114"/>
      <c r="II432" s="114"/>
      <c r="IJ432" s="114"/>
      <c r="IK432" s="114"/>
      <c r="IL432" s="114"/>
      <c r="IM432" s="114"/>
      <c r="IN432" s="114"/>
      <c r="IO432" s="114"/>
      <c r="IP432" s="114"/>
      <c r="IQ432" s="114"/>
      <c r="IR432" s="114"/>
      <c r="IS432" s="114"/>
      <c r="IT432" s="114"/>
      <c r="IU432" s="114"/>
    </row>
    <row r="433" spans="1:255" s="225" customFormat="1" ht="25.5" x14ac:dyDescent="0.25">
      <c r="A433" s="32">
        <v>44110</v>
      </c>
      <c r="B433" s="197" t="s">
        <v>1265</v>
      </c>
      <c r="C433" s="34" t="s">
        <v>38</v>
      </c>
      <c r="D433" s="200">
        <v>36521</v>
      </c>
      <c r="E433" s="344" t="s">
        <v>48</v>
      </c>
      <c r="F433" s="343" t="str">
        <f>VLOOKUP('Qualifies DC France 2024'!A433,Présélections!A:J,3,FALSE)</f>
        <v>LEVIONNOIS Willy</v>
      </c>
      <c r="G433" s="93" t="s">
        <v>1274</v>
      </c>
      <c r="H433" s="201" t="s">
        <v>1275</v>
      </c>
      <c r="I433" s="32">
        <v>65.849999999999994</v>
      </c>
      <c r="J433" s="291" t="s">
        <v>78</v>
      </c>
      <c r="K433" s="112">
        <v>0.56791100000000005</v>
      </c>
      <c r="L433" s="32"/>
      <c r="M433" s="155">
        <v>142.5</v>
      </c>
      <c r="N433" s="161">
        <v>147.5</v>
      </c>
      <c r="O433" s="161">
        <v>152.5</v>
      </c>
      <c r="P433" s="158">
        <v>152.5</v>
      </c>
      <c r="Q433" s="159"/>
      <c r="R433" s="172">
        <v>86.606427500000009</v>
      </c>
      <c r="S433" s="312" t="s">
        <v>266</v>
      </c>
      <c r="T433" s="312" t="s">
        <v>266</v>
      </c>
      <c r="U433" s="231" t="s">
        <v>321</v>
      </c>
      <c r="V433" s="315">
        <v>45234</v>
      </c>
      <c r="W433" s="148" t="s">
        <v>48</v>
      </c>
      <c r="X433" s="147" t="s">
        <v>266</v>
      </c>
      <c r="Y433" s="220" t="s">
        <v>1494</v>
      </c>
      <c r="Z433" s="220" t="s">
        <v>1495</v>
      </c>
      <c r="AA433" s="114"/>
      <c r="AB433" s="114"/>
      <c r="AC433" s="114"/>
      <c r="AD433" s="114"/>
      <c r="AE433" s="114"/>
      <c r="AF433" s="114"/>
      <c r="AG433" s="114"/>
      <c r="AH433" s="114"/>
      <c r="AI433" s="114"/>
      <c r="AJ433" s="114"/>
      <c r="AK433" s="114"/>
      <c r="AL433" s="114"/>
      <c r="AM433" s="114"/>
      <c r="AN433" s="114"/>
      <c r="AO433" s="114"/>
      <c r="AP433" s="114"/>
      <c r="AQ433" s="114"/>
      <c r="AR433" s="114"/>
      <c r="AS433" s="114"/>
      <c r="AT433" s="114"/>
      <c r="AU433" s="114"/>
      <c r="AV433" s="114"/>
      <c r="AW433" s="114"/>
      <c r="AX433" s="114"/>
      <c r="AY433" s="114"/>
      <c r="AZ433" s="114"/>
      <c r="BA433" s="114"/>
      <c r="BB433" s="114"/>
      <c r="BC433" s="114"/>
      <c r="BD433" s="114"/>
      <c r="BE433" s="114"/>
      <c r="BF433" s="114"/>
      <c r="BG433" s="114"/>
      <c r="BH433" s="114"/>
      <c r="BI433" s="114"/>
      <c r="BJ433" s="114"/>
      <c r="BK433" s="114"/>
      <c r="BL433" s="114"/>
      <c r="BM433" s="114"/>
      <c r="BN433" s="114"/>
      <c r="BO433" s="114"/>
      <c r="BP433" s="114"/>
      <c r="BQ433" s="114"/>
      <c r="BR433" s="114"/>
      <c r="BS433" s="114"/>
      <c r="BT433" s="114"/>
      <c r="BU433" s="114"/>
      <c r="BV433" s="114"/>
      <c r="BW433" s="114"/>
      <c r="BX433" s="114"/>
      <c r="BY433" s="114"/>
      <c r="BZ433" s="114"/>
      <c r="CA433" s="114"/>
      <c r="CB433" s="114"/>
      <c r="CC433" s="114"/>
      <c r="CD433" s="114"/>
      <c r="CE433" s="114"/>
      <c r="CF433" s="114"/>
      <c r="CG433" s="114"/>
      <c r="CH433" s="114"/>
      <c r="CI433" s="114"/>
      <c r="CJ433" s="114"/>
      <c r="CK433" s="114"/>
      <c r="CL433" s="114"/>
      <c r="CM433" s="114"/>
      <c r="CN433" s="114"/>
      <c r="CO433" s="114"/>
      <c r="CP433" s="114"/>
      <c r="CQ433" s="114"/>
      <c r="CR433" s="114"/>
      <c r="CS433" s="114"/>
      <c r="CT433" s="114"/>
      <c r="CU433" s="114"/>
      <c r="CV433" s="114"/>
      <c r="CW433" s="114"/>
      <c r="CX433" s="114"/>
      <c r="CY433" s="114"/>
      <c r="CZ433" s="114"/>
      <c r="DA433" s="114"/>
      <c r="DB433" s="114"/>
      <c r="DC433" s="114"/>
      <c r="DD433" s="114"/>
      <c r="DE433" s="114"/>
      <c r="DF433" s="114"/>
      <c r="DG433" s="114"/>
      <c r="DH433" s="114"/>
      <c r="DI433" s="114"/>
      <c r="DJ433" s="114"/>
      <c r="DK433" s="114"/>
      <c r="DL433" s="114"/>
      <c r="DM433" s="114"/>
      <c r="DN433" s="114"/>
      <c r="DO433" s="114"/>
      <c r="DP433" s="114"/>
      <c r="DQ433" s="114"/>
      <c r="DR433" s="114"/>
      <c r="DS433" s="114"/>
      <c r="DT433" s="114"/>
      <c r="DU433" s="114"/>
      <c r="DV433" s="114"/>
      <c r="DW433" s="114"/>
      <c r="DX433" s="114"/>
      <c r="DY433" s="114"/>
      <c r="DZ433" s="114"/>
      <c r="EA433" s="114"/>
      <c r="EB433" s="114"/>
      <c r="EC433" s="114"/>
      <c r="ED433" s="114"/>
      <c r="EE433" s="114"/>
      <c r="EF433" s="114"/>
      <c r="EG433" s="114"/>
      <c r="EH433" s="114"/>
      <c r="EI433" s="114"/>
      <c r="EJ433" s="114"/>
      <c r="EK433" s="114"/>
      <c r="EL433" s="114"/>
      <c r="EM433" s="114"/>
      <c r="EN433" s="114"/>
      <c r="EO433" s="114"/>
      <c r="EP433" s="114"/>
      <c r="EQ433" s="114"/>
      <c r="ER433" s="114"/>
      <c r="ES433" s="114"/>
      <c r="ET433" s="114"/>
      <c r="EU433" s="114"/>
      <c r="EV433" s="114"/>
      <c r="EW433" s="114"/>
      <c r="EX433" s="114"/>
      <c r="EY433" s="114"/>
      <c r="EZ433" s="114"/>
      <c r="FA433" s="114"/>
      <c r="FB433" s="114"/>
      <c r="FC433" s="114"/>
      <c r="FD433" s="114"/>
      <c r="FE433" s="114"/>
      <c r="FF433" s="114"/>
      <c r="FG433" s="114"/>
      <c r="FH433" s="114"/>
      <c r="FI433" s="114"/>
      <c r="FJ433" s="114"/>
      <c r="FK433" s="114"/>
      <c r="FL433" s="114"/>
      <c r="FM433" s="114"/>
      <c r="FN433" s="114"/>
      <c r="FO433" s="114"/>
      <c r="FP433" s="114"/>
      <c r="FQ433" s="114"/>
      <c r="FR433" s="114"/>
      <c r="FS433" s="114"/>
      <c r="FT433" s="114"/>
      <c r="FU433" s="114"/>
      <c r="FV433" s="114"/>
      <c r="FW433" s="114"/>
      <c r="FX433" s="114"/>
      <c r="FY433" s="114"/>
      <c r="FZ433" s="114"/>
      <c r="GA433" s="114"/>
      <c r="GB433" s="114"/>
      <c r="GC433" s="114"/>
      <c r="GD433" s="114"/>
      <c r="GE433" s="114"/>
      <c r="GF433" s="114"/>
      <c r="GG433" s="114"/>
      <c r="GH433" s="114"/>
      <c r="GI433" s="114"/>
      <c r="GJ433" s="114"/>
      <c r="GK433" s="114"/>
      <c r="GL433" s="114"/>
      <c r="GM433" s="114"/>
      <c r="GN433" s="114"/>
      <c r="GO433" s="114"/>
      <c r="GP433" s="114"/>
      <c r="GQ433" s="114"/>
      <c r="GR433" s="114"/>
      <c r="GS433" s="114"/>
      <c r="GT433" s="114"/>
      <c r="GU433" s="114"/>
      <c r="GV433" s="114"/>
      <c r="GW433" s="114"/>
      <c r="GX433" s="114"/>
      <c r="GY433" s="114"/>
      <c r="GZ433" s="114"/>
      <c r="HA433" s="114"/>
      <c r="HB433" s="114"/>
      <c r="HC433" s="114"/>
      <c r="HD433" s="114"/>
      <c r="HE433" s="114"/>
      <c r="HF433" s="114"/>
      <c r="HG433" s="114"/>
      <c r="HH433" s="114"/>
      <c r="HI433" s="114"/>
      <c r="HJ433" s="114"/>
      <c r="HK433" s="114"/>
      <c r="HL433" s="114"/>
      <c r="HM433" s="114"/>
      <c r="HN433" s="114"/>
      <c r="HO433" s="114"/>
      <c r="HP433" s="114"/>
      <c r="HQ433" s="114"/>
      <c r="HR433" s="114"/>
      <c r="HS433" s="114"/>
      <c r="HT433" s="114"/>
      <c r="HU433" s="114"/>
      <c r="HV433" s="114"/>
      <c r="HW433" s="114"/>
      <c r="HX433" s="114"/>
      <c r="HY433" s="114"/>
      <c r="HZ433" s="114"/>
      <c r="IA433" s="114"/>
      <c r="IB433" s="114"/>
      <c r="IC433" s="114"/>
      <c r="ID433" s="114"/>
      <c r="IE433" s="114"/>
      <c r="IF433" s="114"/>
      <c r="IG433" s="114"/>
      <c r="IH433" s="114"/>
      <c r="II433" s="114"/>
      <c r="IJ433" s="114"/>
      <c r="IK433" s="114"/>
      <c r="IL433" s="114"/>
      <c r="IM433" s="114"/>
      <c r="IN433" s="114"/>
      <c r="IO433" s="114"/>
      <c r="IP433" s="114"/>
      <c r="IQ433" s="114"/>
      <c r="IR433" s="114"/>
      <c r="IS433" s="114"/>
      <c r="IT433" s="114"/>
      <c r="IU433" s="114"/>
    </row>
    <row r="434" spans="1:255" s="225" customFormat="1" ht="18" x14ac:dyDescent="0.25">
      <c r="A434" s="32">
        <v>2657</v>
      </c>
      <c r="B434" s="197" t="s">
        <v>1096</v>
      </c>
      <c r="C434" s="34" t="s">
        <v>38</v>
      </c>
      <c r="D434" s="200">
        <v>35838</v>
      </c>
      <c r="E434" s="344" t="s">
        <v>48</v>
      </c>
      <c r="F434" s="343" t="str">
        <f>VLOOKUP('Qualifies DC France 2024'!A434,Présélections!A:J,3,FALSE)</f>
        <v>NATIVEL Florian</v>
      </c>
      <c r="G434" s="93" t="s">
        <v>1507</v>
      </c>
      <c r="H434" s="201" t="s">
        <v>1508</v>
      </c>
      <c r="I434" s="32">
        <v>65.900000000000006</v>
      </c>
      <c r="J434" s="291" t="s">
        <v>78</v>
      </c>
      <c r="K434" s="112">
        <v>0.56767600000000007</v>
      </c>
      <c r="L434" s="32"/>
      <c r="M434" s="209">
        <v>142.5</v>
      </c>
      <c r="N434" s="215">
        <v>150</v>
      </c>
      <c r="O434" s="216"/>
      <c r="P434" s="158">
        <v>150</v>
      </c>
      <c r="Q434" s="211"/>
      <c r="R434" s="172">
        <v>85.15140000000001</v>
      </c>
      <c r="S434" s="312" t="s">
        <v>266</v>
      </c>
      <c r="T434" s="312" t="s">
        <v>266</v>
      </c>
      <c r="U434" s="231" t="s">
        <v>1089</v>
      </c>
      <c r="V434" s="315">
        <v>45262</v>
      </c>
      <c r="W434" s="148" t="s">
        <v>48</v>
      </c>
      <c r="X434" s="147" t="s">
        <v>266</v>
      </c>
      <c r="Y434" s="220" t="s">
        <v>1494</v>
      </c>
      <c r="Z434" s="220" t="s">
        <v>1495</v>
      </c>
      <c r="AA434" s="114"/>
      <c r="AB434" s="114"/>
      <c r="AC434" s="114"/>
      <c r="AD434" s="114"/>
      <c r="AE434" s="114"/>
      <c r="AF434" s="114"/>
      <c r="AG434" s="114"/>
      <c r="AH434" s="114"/>
      <c r="AI434" s="114"/>
      <c r="AJ434" s="114"/>
      <c r="AK434" s="114"/>
      <c r="AL434" s="114"/>
      <c r="AM434" s="114"/>
      <c r="AN434" s="114"/>
      <c r="AO434" s="114"/>
      <c r="AP434" s="114"/>
      <c r="AQ434" s="114"/>
      <c r="AR434" s="114"/>
      <c r="AS434" s="114"/>
      <c r="AT434" s="114"/>
      <c r="AU434" s="114"/>
      <c r="AV434" s="114"/>
      <c r="AW434" s="114"/>
      <c r="AX434" s="114"/>
      <c r="AY434" s="114"/>
      <c r="AZ434" s="114"/>
      <c r="BA434" s="114"/>
      <c r="BB434" s="114"/>
      <c r="BC434" s="114"/>
      <c r="BD434" s="114"/>
      <c r="BE434" s="114"/>
      <c r="BF434" s="114"/>
      <c r="BG434" s="114"/>
      <c r="BH434" s="114"/>
      <c r="BI434" s="114"/>
      <c r="BJ434" s="114"/>
      <c r="BK434" s="114"/>
      <c r="BL434" s="114"/>
      <c r="BM434" s="114"/>
      <c r="BN434" s="114"/>
      <c r="BO434" s="114"/>
      <c r="BP434" s="114"/>
      <c r="BQ434" s="114"/>
      <c r="BR434" s="114"/>
      <c r="BS434" s="114"/>
      <c r="BT434" s="114"/>
      <c r="BU434" s="114"/>
      <c r="BV434" s="114"/>
      <c r="BW434" s="114"/>
      <c r="BX434" s="114"/>
      <c r="BY434" s="114"/>
      <c r="BZ434" s="114"/>
      <c r="CA434" s="114"/>
      <c r="CB434" s="114"/>
      <c r="CC434" s="114"/>
      <c r="CD434" s="114"/>
      <c r="CE434" s="114"/>
      <c r="CF434" s="114"/>
      <c r="CG434" s="114"/>
      <c r="CH434" s="114"/>
      <c r="CI434" s="114"/>
      <c r="CJ434" s="114"/>
      <c r="CK434" s="114"/>
      <c r="CL434" s="114"/>
      <c r="CM434" s="114"/>
      <c r="CN434" s="114"/>
      <c r="CO434" s="114"/>
      <c r="CP434" s="114"/>
      <c r="CQ434" s="114"/>
      <c r="CR434" s="114"/>
      <c r="CS434" s="114"/>
      <c r="CT434" s="114"/>
      <c r="CU434" s="114"/>
      <c r="CV434" s="114"/>
      <c r="CW434" s="114"/>
      <c r="CX434" s="114"/>
      <c r="CY434" s="114"/>
      <c r="CZ434" s="114"/>
      <c r="DA434" s="114"/>
      <c r="DB434" s="114"/>
      <c r="DC434" s="114"/>
      <c r="DD434" s="114"/>
      <c r="DE434" s="114"/>
      <c r="DF434" s="114"/>
      <c r="DG434" s="114"/>
      <c r="DH434" s="114"/>
      <c r="DI434" s="114"/>
      <c r="DJ434" s="114"/>
      <c r="DK434" s="114"/>
      <c r="DL434" s="114"/>
      <c r="DM434" s="114"/>
      <c r="DN434" s="114"/>
      <c r="DO434" s="114"/>
      <c r="DP434" s="114"/>
      <c r="DQ434" s="114"/>
      <c r="DR434" s="114"/>
      <c r="DS434" s="114"/>
      <c r="DT434" s="114"/>
      <c r="DU434" s="114"/>
      <c r="DV434" s="114"/>
      <c r="DW434" s="114"/>
      <c r="DX434" s="114"/>
      <c r="DY434" s="114"/>
      <c r="DZ434" s="114"/>
      <c r="EA434" s="114"/>
      <c r="EB434" s="114"/>
      <c r="EC434" s="114"/>
      <c r="ED434" s="114"/>
      <c r="EE434" s="114"/>
      <c r="EF434" s="114"/>
      <c r="EG434" s="114"/>
      <c r="EH434" s="114"/>
      <c r="EI434" s="114"/>
      <c r="EJ434" s="114"/>
      <c r="EK434" s="114"/>
      <c r="EL434" s="114"/>
      <c r="EM434" s="114"/>
      <c r="EN434" s="114"/>
      <c r="EO434" s="114"/>
      <c r="EP434" s="114"/>
      <c r="EQ434" s="114"/>
      <c r="ER434" s="114"/>
      <c r="ES434" s="114"/>
      <c r="ET434" s="114"/>
      <c r="EU434" s="114"/>
      <c r="EV434" s="114"/>
      <c r="EW434" s="114"/>
      <c r="EX434" s="114"/>
      <c r="EY434" s="114"/>
      <c r="EZ434" s="114"/>
      <c r="FA434" s="114"/>
      <c r="FB434" s="114"/>
      <c r="FC434" s="114"/>
      <c r="FD434" s="114"/>
      <c r="FE434" s="114"/>
      <c r="FF434" s="114"/>
      <c r="FG434" s="114"/>
      <c r="FH434" s="114"/>
      <c r="FI434" s="114"/>
      <c r="FJ434" s="114"/>
      <c r="FK434" s="114"/>
      <c r="FL434" s="114"/>
      <c r="FM434" s="114"/>
      <c r="FN434" s="114"/>
      <c r="FO434" s="114"/>
      <c r="FP434" s="114"/>
      <c r="FQ434" s="114"/>
      <c r="FR434" s="114"/>
      <c r="FS434" s="114"/>
      <c r="FT434" s="114"/>
      <c r="FU434" s="114"/>
      <c r="FV434" s="114"/>
      <c r="FW434" s="114"/>
      <c r="FX434" s="114"/>
      <c r="FY434" s="114"/>
      <c r="FZ434" s="114"/>
      <c r="GA434" s="114"/>
      <c r="GB434" s="114"/>
      <c r="GC434" s="114"/>
      <c r="GD434" s="114"/>
      <c r="GE434" s="114"/>
      <c r="GF434" s="114"/>
      <c r="GG434" s="114"/>
      <c r="GH434" s="114"/>
      <c r="GI434" s="114"/>
      <c r="GJ434" s="114"/>
      <c r="GK434" s="114"/>
      <c r="GL434" s="114"/>
      <c r="GM434" s="114"/>
      <c r="GN434" s="114"/>
      <c r="GO434" s="114"/>
      <c r="GP434" s="114"/>
      <c r="GQ434" s="114"/>
      <c r="GR434" s="114"/>
      <c r="GS434" s="114"/>
      <c r="GT434" s="114"/>
      <c r="GU434" s="114"/>
      <c r="GV434" s="114"/>
      <c r="GW434" s="114"/>
      <c r="GX434" s="114"/>
      <c r="GY434" s="114"/>
      <c r="GZ434" s="114"/>
      <c r="HA434" s="114"/>
      <c r="HB434" s="114"/>
      <c r="HC434" s="114"/>
      <c r="HD434" s="114"/>
      <c r="HE434" s="114"/>
      <c r="HF434" s="114"/>
      <c r="HG434" s="114"/>
      <c r="HH434" s="114"/>
      <c r="HI434" s="114"/>
      <c r="HJ434" s="114"/>
      <c r="HK434" s="114"/>
      <c r="HL434" s="114"/>
      <c r="HM434" s="114"/>
      <c r="HN434" s="114"/>
      <c r="HO434" s="114"/>
      <c r="HP434" s="114"/>
      <c r="HQ434" s="114"/>
      <c r="HR434" s="114"/>
      <c r="HS434" s="114"/>
      <c r="HT434" s="114"/>
      <c r="HU434" s="114"/>
      <c r="HV434" s="114"/>
      <c r="HW434" s="114"/>
      <c r="HX434" s="114"/>
      <c r="HY434" s="114"/>
      <c r="HZ434" s="114"/>
      <c r="IA434" s="114"/>
      <c r="IB434" s="114"/>
      <c r="IC434" s="114"/>
      <c r="ID434" s="114"/>
      <c r="IE434" s="114"/>
      <c r="IF434" s="114"/>
      <c r="IG434" s="114"/>
      <c r="IH434" s="114"/>
      <c r="II434" s="114"/>
      <c r="IJ434" s="114"/>
      <c r="IK434" s="114"/>
      <c r="IL434" s="114"/>
      <c r="IM434" s="114"/>
      <c r="IN434" s="114"/>
      <c r="IO434" s="114"/>
      <c r="IP434" s="114"/>
      <c r="IQ434" s="114"/>
      <c r="IR434" s="114"/>
      <c r="IS434" s="114"/>
      <c r="IT434" s="114"/>
      <c r="IU434" s="114"/>
    </row>
    <row r="435" spans="1:255" s="225" customFormat="1" ht="25.5" x14ac:dyDescent="0.25">
      <c r="A435" s="32">
        <v>50006</v>
      </c>
      <c r="B435" s="197" t="s">
        <v>1096</v>
      </c>
      <c r="C435" s="34" t="s">
        <v>38</v>
      </c>
      <c r="D435" s="200">
        <v>35915</v>
      </c>
      <c r="E435" s="344" t="s">
        <v>48</v>
      </c>
      <c r="F435" s="343" t="str">
        <f>VLOOKUP('Qualifies DC France 2024'!A435,Présélections!A:J,3,FALSE)</f>
        <v>PEREIRA Raphael</v>
      </c>
      <c r="G435" s="93" t="s">
        <v>1509</v>
      </c>
      <c r="H435" s="201" t="s">
        <v>1510</v>
      </c>
      <c r="I435" s="32">
        <v>65.599999999999994</v>
      </c>
      <c r="J435" s="291" t="s">
        <v>78</v>
      </c>
      <c r="K435" s="112">
        <v>0.56909300000000007</v>
      </c>
      <c r="L435" s="32"/>
      <c r="M435" s="209">
        <v>137.5</v>
      </c>
      <c r="N435" s="210">
        <v>145</v>
      </c>
      <c r="O435" s="217">
        <v>152.5</v>
      </c>
      <c r="P435" s="158">
        <v>145</v>
      </c>
      <c r="Q435" s="211"/>
      <c r="R435" s="172">
        <v>82.518485000000013</v>
      </c>
      <c r="S435" s="312" t="s">
        <v>34</v>
      </c>
      <c r="T435" s="312" t="s">
        <v>34</v>
      </c>
      <c r="U435" s="231" t="s">
        <v>1089</v>
      </c>
      <c r="V435" s="315">
        <v>45262</v>
      </c>
      <c r="W435" s="148" t="s">
        <v>48</v>
      </c>
      <c r="X435" s="147" t="s">
        <v>34</v>
      </c>
      <c r="Y435" s="220" t="s">
        <v>1494</v>
      </c>
      <c r="Z435" s="220" t="s">
        <v>1495</v>
      </c>
      <c r="AA435" s="114"/>
      <c r="AB435" s="114"/>
      <c r="AC435" s="114"/>
      <c r="AD435" s="114"/>
      <c r="AE435" s="114"/>
      <c r="AF435" s="114"/>
      <c r="AG435" s="114"/>
      <c r="AH435" s="114"/>
      <c r="AI435" s="114"/>
      <c r="AJ435" s="114"/>
      <c r="AK435" s="114"/>
      <c r="AL435" s="114"/>
      <c r="AM435" s="114"/>
      <c r="AN435" s="114"/>
      <c r="AO435" s="114"/>
      <c r="AP435" s="114"/>
      <c r="AQ435" s="114"/>
      <c r="AR435" s="114"/>
      <c r="AS435" s="114"/>
      <c r="AT435" s="114"/>
      <c r="AU435" s="114"/>
      <c r="AV435" s="114"/>
      <c r="AW435" s="114"/>
      <c r="AX435" s="114"/>
      <c r="AY435" s="114"/>
      <c r="AZ435" s="114"/>
      <c r="BA435" s="114"/>
      <c r="BB435" s="114"/>
      <c r="BC435" s="114"/>
      <c r="BD435" s="114"/>
      <c r="BE435" s="114"/>
      <c r="BF435" s="114"/>
      <c r="BG435" s="114"/>
      <c r="BH435" s="114"/>
      <c r="BI435" s="114"/>
      <c r="BJ435" s="114"/>
      <c r="BK435" s="114"/>
      <c r="BL435" s="114"/>
      <c r="BM435" s="114"/>
      <c r="BN435" s="114"/>
      <c r="BO435" s="114"/>
      <c r="BP435" s="114"/>
      <c r="BQ435" s="114"/>
      <c r="BR435" s="114"/>
      <c r="BS435" s="114"/>
      <c r="BT435" s="114"/>
      <c r="BU435" s="114"/>
      <c r="BV435" s="114"/>
      <c r="BW435" s="114"/>
      <c r="BX435" s="114"/>
      <c r="BY435" s="114"/>
      <c r="BZ435" s="114"/>
      <c r="CA435" s="114"/>
      <c r="CB435" s="114"/>
      <c r="CC435" s="114"/>
      <c r="CD435" s="114"/>
      <c r="CE435" s="114"/>
      <c r="CF435" s="114"/>
      <c r="CG435" s="114"/>
      <c r="CH435" s="114"/>
      <c r="CI435" s="114"/>
      <c r="CJ435" s="114"/>
      <c r="CK435" s="114"/>
      <c r="CL435" s="114"/>
      <c r="CM435" s="114"/>
      <c r="CN435" s="114"/>
      <c r="CO435" s="114"/>
      <c r="CP435" s="114"/>
      <c r="CQ435" s="114"/>
      <c r="CR435" s="114"/>
      <c r="CS435" s="114"/>
      <c r="CT435" s="114"/>
      <c r="CU435" s="114"/>
      <c r="CV435" s="114"/>
      <c r="CW435" s="114"/>
      <c r="CX435" s="114"/>
      <c r="CY435" s="114"/>
      <c r="CZ435" s="114"/>
      <c r="DA435" s="114"/>
      <c r="DB435" s="114"/>
      <c r="DC435" s="114"/>
      <c r="DD435" s="114"/>
      <c r="DE435" s="114"/>
      <c r="DF435" s="114"/>
      <c r="DG435" s="114"/>
      <c r="DH435" s="114"/>
      <c r="DI435" s="114"/>
      <c r="DJ435" s="114"/>
      <c r="DK435" s="114"/>
      <c r="DL435" s="114"/>
      <c r="DM435" s="114"/>
      <c r="DN435" s="114"/>
      <c r="DO435" s="114"/>
      <c r="DP435" s="114"/>
      <c r="DQ435" s="114"/>
      <c r="DR435" s="114"/>
      <c r="DS435" s="114"/>
      <c r="DT435" s="114"/>
      <c r="DU435" s="114"/>
      <c r="DV435" s="114"/>
      <c r="DW435" s="114"/>
      <c r="DX435" s="114"/>
      <c r="DY435" s="114"/>
      <c r="DZ435" s="114"/>
      <c r="EA435" s="114"/>
      <c r="EB435" s="114"/>
      <c r="EC435" s="114"/>
      <c r="ED435" s="114"/>
      <c r="EE435" s="114"/>
      <c r="EF435" s="114"/>
      <c r="EG435" s="114"/>
      <c r="EH435" s="114"/>
      <c r="EI435" s="114"/>
      <c r="EJ435" s="114"/>
      <c r="EK435" s="114"/>
      <c r="EL435" s="114"/>
      <c r="EM435" s="114"/>
      <c r="EN435" s="114"/>
      <c r="EO435" s="114"/>
      <c r="EP435" s="114"/>
      <c r="EQ435" s="114"/>
      <c r="ER435" s="114"/>
      <c r="ES435" s="114"/>
      <c r="ET435" s="114"/>
      <c r="EU435" s="114"/>
      <c r="EV435" s="114"/>
      <c r="EW435" s="114"/>
      <c r="EX435" s="114"/>
      <c r="EY435" s="114"/>
      <c r="EZ435" s="114"/>
      <c r="FA435" s="114"/>
      <c r="FB435" s="114"/>
      <c r="FC435" s="114"/>
      <c r="FD435" s="114"/>
      <c r="FE435" s="114"/>
      <c r="FF435" s="114"/>
      <c r="FG435" s="114"/>
      <c r="FH435" s="114"/>
      <c r="FI435" s="114"/>
      <c r="FJ435" s="114"/>
      <c r="FK435" s="114"/>
      <c r="FL435" s="114"/>
      <c r="FM435" s="114"/>
      <c r="FN435" s="114"/>
      <c r="FO435" s="114"/>
      <c r="FP435" s="114"/>
      <c r="FQ435" s="114"/>
      <c r="FR435" s="114"/>
      <c r="FS435" s="114"/>
      <c r="FT435" s="114"/>
      <c r="FU435" s="114"/>
      <c r="FV435" s="114"/>
      <c r="FW435" s="114"/>
      <c r="FX435" s="114"/>
      <c r="FY435" s="114"/>
      <c r="FZ435" s="114"/>
      <c r="GA435" s="114"/>
      <c r="GB435" s="114"/>
      <c r="GC435" s="114"/>
      <c r="GD435" s="114"/>
      <c r="GE435" s="114"/>
      <c r="GF435" s="114"/>
      <c r="GG435" s="114"/>
      <c r="GH435" s="114"/>
      <c r="GI435" s="114"/>
      <c r="GJ435" s="114"/>
      <c r="GK435" s="114"/>
      <c r="GL435" s="114"/>
      <c r="GM435" s="114"/>
      <c r="GN435" s="114"/>
      <c r="GO435" s="114"/>
      <c r="GP435" s="114"/>
      <c r="GQ435" s="114"/>
      <c r="GR435" s="114"/>
      <c r="GS435" s="114"/>
      <c r="GT435" s="114"/>
      <c r="GU435" s="114"/>
      <c r="GV435" s="114"/>
      <c r="GW435" s="114"/>
      <c r="GX435" s="114"/>
      <c r="GY435" s="114"/>
      <c r="GZ435" s="114"/>
      <c r="HA435" s="114"/>
      <c r="HB435" s="114"/>
      <c r="HC435" s="114"/>
      <c r="HD435" s="114"/>
      <c r="HE435" s="114"/>
      <c r="HF435" s="114"/>
      <c r="HG435" s="114"/>
      <c r="HH435" s="114"/>
      <c r="HI435" s="114"/>
      <c r="HJ435" s="114"/>
      <c r="HK435" s="114"/>
      <c r="HL435" s="114"/>
      <c r="HM435" s="114"/>
      <c r="HN435" s="114"/>
      <c r="HO435" s="114"/>
      <c r="HP435" s="114"/>
      <c r="HQ435" s="114"/>
      <c r="HR435" s="114"/>
      <c r="HS435" s="114"/>
      <c r="HT435" s="114"/>
      <c r="HU435" s="114"/>
      <c r="HV435" s="114"/>
      <c r="HW435" s="114"/>
      <c r="HX435" s="114"/>
      <c r="HY435" s="114"/>
      <c r="HZ435" s="114"/>
      <c r="IA435" s="114"/>
      <c r="IB435" s="114"/>
      <c r="IC435" s="114"/>
      <c r="ID435" s="114"/>
      <c r="IE435" s="114"/>
      <c r="IF435" s="114"/>
      <c r="IG435" s="114"/>
      <c r="IH435" s="114"/>
      <c r="II435" s="114"/>
      <c r="IJ435" s="114"/>
      <c r="IK435" s="114"/>
      <c r="IL435" s="114"/>
      <c r="IM435" s="114"/>
      <c r="IN435" s="114"/>
      <c r="IO435" s="114"/>
      <c r="IP435" s="114"/>
      <c r="IQ435" s="114"/>
      <c r="IR435" s="114"/>
      <c r="IS435" s="114"/>
      <c r="IT435" s="114"/>
      <c r="IU435" s="114"/>
    </row>
    <row r="436" spans="1:255" s="225" customFormat="1" ht="25.5" x14ac:dyDescent="0.25">
      <c r="A436" s="142">
        <v>38484</v>
      </c>
      <c r="B436" s="198" t="s">
        <v>1572</v>
      </c>
      <c r="C436" s="34" t="s">
        <v>38</v>
      </c>
      <c r="D436" s="353">
        <v>32272</v>
      </c>
      <c r="E436" s="344" t="s">
        <v>48</v>
      </c>
      <c r="F436" s="343" t="str">
        <f>VLOOKUP('Qualifies DC France 2024'!A436,Présélections!A:J,3,FALSE)</f>
        <v>LEMARCHAND Thomas</v>
      </c>
      <c r="G436" s="59" t="s">
        <v>1573</v>
      </c>
      <c r="H436" s="335" t="s">
        <v>642</v>
      </c>
      <c r="I436" s="59">
        <v>66</v>
      </c>
      <c r="J436" s="291" t="s">
        <v>78</v>
      </c>
      <c r="K436" s="112">
        <v>0.56720599999999999</v>
      </c>
      <c r="L436" s="230"/>
      <c r="M436" s="209">
        <v>135</v>
      </c>
      <c r="N436" s="210">
        <v>140</v>
      </c>
      <c r="O436" s="210">
        <v>145</v>
      </c>
      <c r="P436" s="158">
        <v>145</v>
      </c>
      <c r="Q436" s="159"/>
      <c r="R436" s="172">
        <v>82.244869999999992</v>
      </c>
      <c r="S436" s="312" t="s">
        <v>34</v>
      </c>
      <c r="T436" s="312" t="s">
        <v>34</v>
      </c>
      <c r="U436" s="231" t="s">
        <v>486</v>
      </c>
      <c r="V436" s="315">
        <v>45255</v>
      </c>
      <c r="W436" s="148" t="s">
        <v>48</v>
      </c>
      <c r="X436" s="147" t="s">
        <v>34</v>
      </c>
      <c r="Y436" s="220" t="s">
        <v>1494</v>
      </c>
      <c r="Z436" s="220" t="s">
        <v>1495</v>
      </c>
      <c r="AA436" s="183"/>
      <c r="AB436" s="183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</row>
    <row r="437" spans="1:255" s="225" customFormat="1" ht="25.5" x14ac:dyDescent="0.25">
      <c r="A437" s="142">
        <v>2805</v>
      </c>
      <c r="B437" s="198" t="s">
        <v>255</v>
      </c>
      <c r="C437" s="34" t="s">
        <v>38</v>
      </c>
      <c r="D437" s="353">
        <v>31719</v>
      </c>
      <c r="E437" s="344" t="s">
        <v>48</v>
      </c>
      <c r="F437" s="343" t="str">
        <f>VLOOKUP('Qualifies DC France 2024'!A437,Présélections!A:J,3,FALSE)</f>
        <v>COMBES Richard</v>
      </c>
      <c r="G437" s="59" t="s">
        <v>275</v>
      </c>
      <c r="H437" s="335" t="s">
        <v>276</v>
      </c>
      <c r="I437" s="59">
        <v>66</v>
      </c>
      <c r="J437" s="291" t="s">
        <v>78</v>
      </c>
      <c r="K437" s="112">
        <v>0.56720599999999999</v>
      </c>
      <c r="L437" s="32"/>
      <c r="M437" s="155">
        <v>130</v>
      </c>
      <c r="N437" s="156">
        <v>135</v>
      </c>
      <c r="O437" s="160">
        <v>140</v>
      </c>
      <c r="P437" s="158">
        <v>135</v>
      </c>
      <c r="Q437" s="159"/>
      <c r="R437" s="172">
        <v>76.572810000000004</v>
      </c>
      <c r="S437" s="312" t="s">
        <v>34</v>
      </c>
      <c r="T437" s="312" t="s">
        <v>34</v>
      </c>
      <c r="U437" s="231" t="s">
        <v>233</v>
      </c>
      <c r="V437" s="315">
        <v>45031</v>
      </c>
      <c r="W437" s="148" t="s">
        <v>48</v>
      </c>
      <c r="X437" s="147" t="s">
        <v>34</v>
      </c>
      <c r="Y437" s="220" t="s">
        <v>1494</v>
      </c>
      <c r="Z437" s="220" t="s">
        <v>1495</v>
      </c>
      <c r="AA437" s="114"/>
      <c r="AB437" s="114"/>
      <c r="AC437" s="183"/>
      <c r="AD437" s="183"/>
      <c r="AE437" s="183"/>
      <c r="AF437" s="183"/>
      <c r="AG437" s="183"/>
      <c r="AH437" s="183"/>
      <c r="AI437" s="183"/>
      <c r="AJ437" s="183"/>
      <c r="AK437" s="183"/>
      <c r="AL437" s="183"/>
      <c r="AM437" s="183"/>
      <c r="AN437" s="183"/>
      <c r="AO437" s="183"/>
      <c r="AP437" s="183"/>
      <c r="AQ437" s="183"/>
      <c r="AR437" s="183"/>
      <c r="AS437" s="183"/>
      <c r="AT437" s="183"/>
      <c r="AU437" s="183"/>
      <c r="AV437" s="183"/>
      <c r="AW437" s="183"/>
      <c r="AX437" s="183"/>
      <c r="AY437" s="183"/>
      <c r="AZ437" s="183"/>
      <c r="BA437" s="183"/>
      <c r="BB437" s="183"/>
      <c r="BC437" s="183"/>
      <c r="BD437" s="183"/>
      <c r="BE437" s="183"/>
      <c r="BF437" s="183"/>
      <c r="BG437" s="183"/>
      <c r="BH437" s="183"/>
      <c r="BI437" s="183"/>
      <c r="BJ437" s="183"/>
      <c r="BK437" s="183"/>
      <c r="BL437" s="183"/>
      <c r="BM437" s="183"/>
      <c r="BN437" s="183"/>
      <c r="BO437" s="183"/>
      <c r="BP437" s="183"/>
      <c r="BQ437" s="183"/>
      <c r="BR437" s="183"/>
      <c r="BS437" s="183"/>
      <c r="BT437" s="183"/>
      <c r="BU437" s="183"/>
      <c r="BV437" s="183"/>
      <c r="BW437" s="183"/>
      <c r="BX437" s="183"/>
      <c r="BY437" s="183"/>
      <c r="BZ437" s="183"/>
      <c r="CA437" s="183"/>
      <c r="CB437" s="183"/>
      <c r="CC437" s="183"/>
      <c r="CD437" s="183"/>
      <c r="CE437" s="183"/>
      <c r="CF437" s="183"/>
      <c r="CG437" s="183"/>
      <c r="CH437" s="183"/>
      <c r="CI437" s="183"/>
      <c r="CJ437" s="183"/>
      <c r="CK437" s="183"/>
      <c r="CL437" s="183"/>
      <c r="CM437" s="183"/>
      <c r="CN437" s="183"/>
      <c r="CO437" s="183"/>
      <c r="CP437" s="183"/>
      <c r="CQ437" s="183"/>
      <c r="CR437" s="183"/>
      <c r="CS437" s="183"/>
      <c r="CT437" s="183"/>
      <c r="CU437" s="183"/>
      <c r="CV437" s="183"/>
      <c r="CW437" s="183"/>
      <c r="CX437" s="183"/>
      <c r="CY437" s="183"/>
      <c r="CZ437" s="183"/>
      <c r="DA437" s="183"/>
      <c r="DB437" s="183"/>
      <c r="DC437" s="183"/>
      <c r="DD437" s="183"/>
      <c r="DE437" s="183"/>
      <c r="DF437" s="183"/>
      <c r="DG437" s="183"/>
      <c r="DH437" s="183"/>
      <c r="DI437" s="183"/>
      <c r="DJ437" s="183"/>
      <c r="DK437" s="183"/>
      <c r="DL437" s="183"/>
      <c r="DM437" s="183"/>
      <c r="DN437" s="183"/>
      <c r="DO437" s="183"/>
      <c r="DP437" s="183"/>
      <c r="DQ437" s="183"/>
      <c r="DR437" s="183"/>
      <c r="DS437" s="183"/>
      <c r="DT437" s="183"/>
      <c r="DU437" s="183"/>
      <c r="DV437" s="183"/>
      <c r="DW437" s="183"/>
      <c r="DX437" s="183"/>
      <c r="DY437" s="183"/>
      <c r="DZ437" s="183"/>
      <c r="EA437" s="183"/>
      <c r="EB437" s="183"/>
      <c r="EC437" s="183"/>
      <c r="ED437" s="183"/>
      <c r="EE437" s="183"/>
      <c r="EF437" s="183"/>
      <c r="EG437" s="183"/>
      <c r="EH437" s="183"/>
      <c r="EI437" s="183"/>
      <c r="EJ437" s="183"/>
      <c r="EK437" s="183"/>
      <c r="EL437" s="183"/>
      <c r="EM437" s="183"/>
      <c r="EN437" s="183"/>
      <c r="EO437" s="183"/>
      <c r="EP437" s="183"/>
      <c r="EQ437" s="183"/>
      <c r="ER437" s="183"/>
      <c r="ES437" s="183"/>
      <c r="ET437" s="183"/>
      <c r="EU437" s="183"/>
      <c r="EV437" s="183"/>
      <c r="EW437" s="183"/>
      <c r="EX437" s="183"/>
      <c r="EY437" s="183"/>
      <c r="EZ437" s="183"/>
      <c r="FA437" s="183"/>
      <c r="FB437" s="183"/>
      <c r="FC437" s="183"/>
      <c r="FD437" s="183"/>
      <c r="FE437" s="183"/>
      <c r="FF437" s="183"/>
      <c r="FG437" s="183"/>
      <c r="FH437" s="183"/>
      <c r="FI437" s="183"/>
      <c r="FJ437" s="183"/>
      <c r="FK437" s="183"/>
      <c r="FL437" s="183"/>
      <c r="FM437" s="183"/>
      <c r="FN437" s="183"/>
      <c r="FO437" s="183"/>
      <c r="FP437" s="183"/>
      <c r="FQ437" s="183"/>
      <c r="FR437" s="183"/>
      <c r="FS437" s="183"/>
      <c r="FT437" s="183"/>
      <c r="FU437" s="183"/>
      <c r="FV437" s="183"/>
      <c r="FW437" s="183"/>
      <c r="FX437" s="183"/>
      <c r="FY437" s="183"/>
      <c r="FZ437" s="183"/>
      <c r="GA437" s="183"/>
      <c r="GB437" s="183"/>
      <c r="GC437" s="183"/>
      <c r="GD437" s="183"/>
      <c r="GE437" s="183"/>
      <c r="GF437" s="183"/>
      <c r="GG437" s="183"/>
      <c r="GH437" s="183"/>
      <c r="GI437" s="183"/>
      <c r="GJ437" s="183"/>
      <c r="GK437" s="183"/>
      <c r="GL437" s="183"/>
      <c r="GM437" s="183"/>
      <c r="GN437" s="183"/>
      <c r="GO437" s="183"/>
      <c r="GP437" s="183"/>
      <c r="GQ437" s="183"/>
      <c r="GR437" s="183"/>
      <c r="GS437" s="183"/>
      <c r="GT437" s="183"/>
      <c r="GU437" s="183"/>
      <c r="GV437" s="183"/>
      <c r="GW437" s="183"/>
      <c r="GX437" s="183"/>
      <c r="GY437" s="183"/>
      <c r="GZ437" s="183"/>
      <c r="HA437" s="183"/>
      <c r="HB437" s="183"/>
      <c r="HC437" s="183"/>
      <c r="HD437" s="183"/>
      <c r="HE437" s="183"/>
      <c r="HF437" s="183"/>
      <c r="HG437" s="183"/>
      <c r="HH437" s="183"/>
      <c r="HI437" s="183"/>
      <c r="HJ437" s="183"/>
      <c r="HK437" s="183"/>
      <c r="HL437" s="183"/>
      <c r="HM437" s="183"/>
      <c r="HN437" s="183"/>
      <c r="HO437" s="183"/>
      <c r="HP437" s="183"/>
      <c r="HQ437" s="183"/>
      <c r="HR437" s="183"/>
      <c r="HS437" s="183"/>
      <c r="HT437" s="183"/>
      <c r="HU437" s="183"/>
      <c r="HV437" s="183"/>
      <c r="HW437" s="183"/>
      <c r="HX437" s="183"/>
      <c r="HY437" s="183"/>
      <c r="HZ437" s="183"/>
      <c r="IA437" s="183"/>
      <c r="IB437" s="183"/>
      <c r="IC437" s="183"/>
      <c r="ID437" s="183"/>
      <c r="IE437" s="183"/>
      <c r="IF437" s="183"/>
      <c r="IG437" s="183"/>
      <c r="IH437" s="183"/>
      <c r="II437" s="183"/>
      <c r="IJ437" s="183"/>
      <c r="IK437" s="183"/>
      <c r="IL437" s="183"/>
      <c r="IM437" s="183"/>
      <c r="IN437" s="183"/>
      <c r="IO437" s="183"/>
      <c r="IP437" s="183"/>
      <c r="IQ437" s="183"/>
      <c r="IR437" s="183"/>
      <c r="IS437" s="183"/>
      <c r="IT437" s="183"/>
      <c r="IU437" s="183"/>
    </row>
    <row r="438" spans="1:255" ht="25.5" x14ac:dyDescent="0.25">
      <c r="A438" s="290">
        <v>4501</v>
      </c>
      <c r="B438" s="267" t="s">
        <v>616</v>
      </c>
      <c r="C438" s="236" t="s">
        <v>38</v>
      </c>
      <c r="D438" s="304">
        <v>35068</v>
      </c>
      <c r="E438" s="184" t="s">
        <v>48</v>
      </c>
      <c r="F438" s="343" t="str">
        <f>VLOOKUP('Qualifies DC France 2024'!A438,Présélections!A:J,3,FALSE)</f>
        <v>GRELIER Baptiste</v>
      </c>
      <c r="G438" s="185" t="s">
        <v>1735</v>
      </c>
      <c r="H438" s="229" t="s">
        <v>408</v>
      </c>
      <c r="I438" s="230">
        <v>64.8</v>
      </c>
      <c r="J438" s="186" t="s">
        <v>78</v>
      </c>
      <c r="K438" s="234">
        <v>0.57292700000000008</v>
      </c>
      <c r="L438" s="230">
        <v>27</v>
      </c>
      <c r="M438" s="209">
        <v>122.5</v>
      </c>
      <c r="N438" s="215">
        <v>130</v>
      </c>
      <c r="O438" s="215">
        <v>132.5</v>
      </c>
      <c r="P438" s="219">
        <v>132.5</v>
      </c>
      <c r="Q438" s="211"/>
      <c r="R438" s="212">
        <v>75.912827500000006</v>
      </c>
      <c r="S438" s="192" t="s">
        <v>34</v>
      </c>
      <c r="T438" s="192" t="s">
        <v>34</v>
      </c>
      <c r="U438" s="193" t="s">
        <v>36</v>
      </c>
      <c r="V438" s="194">
        <v>45276</v>
      </c>
      <c r="W438" s="214" t="s">
        <v>48</v>
      </c>
      <c r="X438" s="213" t="s">
        <v>34</v>
      </c>
      <c r="Y438" s="140" t="s">
        <v>1494</v>
      </c>
      <c r="Z438" s="140" t="s">
        <v>1495</v>
      </c>
      <c r="AA438" s="114"/>
      <c r="AB438" s="114"/>
      <c r="AC438" s="114"/>
      <c r="AD438" s="114"/>
      <c r="AE438" s="114"/>
      <c r="AF438" s="114"/>
      <c r="AG438" s="114"/>
      <c r="AH438" s="114"/>
      <c r="AI438" s="114"/>
      <c r="AJ438" s="114"/>
      <c r="AK438" s="114"/>
      <c r="AL438" s="114"/>
      <c r="AM438" s="114"/>
      <c r="AN438" s="114"/>
      <c r="AO438" s="114"/>
      <c r="AP438" s="114"/>
      <c r="AQ438" s="114"/>
      <c r="AR438" s="114"/>
      <c r="AS438" s="114"/>
      <c r="AT438" s="114"/>
      <c r="AU438" s="114"/>
      <c r="AV438" s="114"/>
      <c r="AW438" s="114"/>
      <c r="AX438" s="114"/>
      <c r="AY438" s="114"/>
      <c r="AZ438" s="114"/>
      <c r="BA438" s="114"/>
      <c r="BB438" s="114"/>
      <c r="BC438" s="114"/>
      <c r="BD438" s="114"/>
      <c r="BE438" s="114"/>
      <c r="BF438" s="114"/>
      <c r="BG438" s="114"/>
      <c r="BH438" s="114"/>
      <c r="BI438" s="114"/>
      <c r="BJ438" s="114"/>
      <c r="BK438" s="114"/>
      <c r="BL438" s="114"/>
      <c r="BM438" s="114"/>
      <c r="BN438" s="114"/>
      <c r="BO438" s="114"/>
      <c r="BP438" s="114"/>
      <c r="BQ438" s="114"/>
      <c r="BR438" s="114"/>
      <c r="BS438" s="114"/>
      <c r="BT438" s="114"/>
      <c r="BU438" s="114"/>
      <c r="BV438" s="114"/>
      <c r="BW438" s="114"/>
      <c r="BX438" s="114"/>
      <c r="BY438" s="114"/>
      <c r="BZ438" s="114"/>
      <c r="CA438" s="114"/>
      <c r="CB438" s="114"/>
      <c r="CC438" s="114"/>
      <c r="CD438" s="114"/>
      <c r="CE438" s="114"/>
      <c r="CF438" s="114"/>
      <c r="CG438" s="114"/>
      <c r="CH438" s="114"/>
      <c r="CI438" s="114"/>
      <c r="CJ438" s="114"/>
      <c r="CK438" s="114"/>
      <c r="CL438" s="114"/>
      <c r="CM438" s="114"/>
      <c r="CN438" s="114"/>
      <c r="CO438" s="114"/>
      <c r="CP438" s="114"/>
      <c r="CQ438" s="114"/>
      <c r="CR438" s="114"/>
      <c r="CS438" s="114"/>
      <c r="CT438" s="114"/>
      <c r="CU438" s="114"/>
      <c r="CV438" s="114"/>
      <c r="CW438" s="114"/>
      <c r="CX438" s="114"/>
      <c r="CY438" s="114"/>
      <c r="CZ438" s="114"/>
      <c r="DA438" s="114"/>
      <c r="DB438" s="114"/>
      <c r="DC438" s="114"/>
      <c r="DD438" s="114"/>
      <c r="DE438" s="114"/>
      <c r="DF438" s="114"/>
      <c r="DG438" s="114"/>
      <c r="DH438" s="114"/>
      <c r="DI438" s="114"/>
      <c r="DJ438" s="114"/>
      <c r="DK438" s="114"/>
      <c r="DL438" s="114"/>
      <c r="DM438" s="114"/>
      <c r="DN438" s="114"/>
      <c r="DO438" s="114"/>
      <c r="DP438" s="114"/>
      <c r="DQ438" s="114"/>
      <c r="DR438" s="114"/>
      <c r="DS438" s="114"/>
      <c r="DT438" s="114"/>
      <c r="DU438" s="114"/>
      <c r="DV438" s="114"/>
      <c r="DW438" s="114"/>
      <c r="DX438" s="114"/>
      <c r="DY438" s="114"/>
      <c r="DZ438" s="114"/>
      <c r="EA438" s="114"/>
      <c r="EB438" s="114"/>
      <c r="EC438" s="114"/>
      <c r="ED438" s="114"/>
      <c r="EE438" s="114"/>
      <c r="EF438" s="114"/>
      <c r="EG438" s="114"/>
      <c r="EH438" s="114"/>
      <c r="EI438" s="114"/>
      <c r="EJ438" s="114"/>
      <c r="EK438" s="114"/>
      <c r="EL438" s="114"/>
      <c r="EM438" s="114"/>
      <c r="EN438" s="114"/>
      <c r="EO438" s="114"/>
      <c r="EP438" s="114"/>
      <c r="EQ438" s="114"/>
      <c r="ER438" s="114"/>
      <c r="ES438" s="114"/>
      <c r="ET438" s="114"/>
      <c r="EU438" s="114"/>
      <c r="EV438" s="114"/>
      <c r="EW438" s="114"/>
      <c r="EX438" s="114"/>
      <c r="EY438" s="114"/>
      <c r="EZ438" s="114"/>
      <c r="FA438" s="114"/>
      <c r="FB438" s="114"/>
      <c r="FC438" s="114"/>
      <c r="FD438" s="114"/>
      <c r="FE438" s="114"/>
      <c r="FF438" s="114"/>
      <c r="FG438" s="114"/>
      <c r="FH438" s="114"/>
      <c r="FI438" s="114"/>
      <c r="FJ438" s="114"/>
      <c r="FK438" s="114"/>
      <c r="FL438" s="114"/>
      <c r="FM438" s="114"/>
      <c r="FN438" s="114"/>
      <c r="FO438" s="114"/>
      <c r="FP438" s="114"/>
      <c r="FQ438" s="114"/>
      <c r="FR438" s="114"/>
      <c r="FS438" s="114"/>
      <c r="FT438" s="114"/>
      <c r="FU438" s="114"/>
      <c r="FV438" s="114"/>
      <c r="FW438" s="114"/>
      <c r="FX438" s="114"/>
      <c r="FY438" s="114"/>
      <c r="FZ438" s="114"/>
      <c r="GA438" s="114"/>
      <c r="GB438" s="114"/>
      <c r="GC438" s="114"/>
      <c r="GD438" s="114"/>
      <c r="GE438" s="114"/>
      <c r="GF438" s="114"/>
      <c r="GG438" s="114"/>
      <c r="GH438" s="114"/>
      <c r="GI438" s="114"/>
      <c r="GJ438" s="114"/>
      <c r="GK438" s="114"/>
      <c r="GL438" s="114"/>
      <c r="GM438" s="114"/>
      <c r="GN438" s="114"/>
      <c r="GO438" s="114"/>
      <c r="GP438" s="114"/>
      <c r="GQ438" s="114"/>
      <c r="GR438" s="114"/>
      <c r="GS438" s="114"/>
      <c r="GT438" s="114"/>
      <c r="GU438" s="114"/>
      <c r="GV438" s="114"/>
      <c r="GW438" s="114"/>
      <c r="GX438" s="114"/>
      <c r="GY438" s="114"/>
      <c r="GZ438" s="114"/>
      <c r="HA438" s="114"/>
      <c r="HB438" s="114"/>
      <c r="HC438" s="114"/>
      <c r="HD438" s="114"/>
      <c r="HE438" s="114"/>
      <c r="HF438" s="114"/>
      <c r="HG438" s="114"/>
      <c r="HH438" s="114"/>
      <c r="HI438" s="114"/>
      <c r="HJ438" s="114"/>
      <c r="HK438" s="114"/>
      <c r="HL438" s="114"/>
      <c r="HM438" s="114"/>
      <c r="HN438" s="114"/>
      <c r="HO438" s="114"/>
      <c r="HP438" s="114"/>
      <c r="HQ438" s="114"/>
      <c r="HR438" s="114"/>
      <c r="HS438" s="114"/>
      <c r="HT438" s="114"/>
      <c r="HU438" s="114"/>
      <c r="HV438" s="114"/>
      <c r="HW438" s="114"/>
      <c r="HX438" s="114"/>
      <c r="HY438" s="114"/>
      <c r="HZ438" s="114"/>
      <c r="IA438" s="114"/>
      <c r="IB438" s="114"/>
      <c r="IC438" s="114"/>
      <c r="ID438" s="114"/>
      <c r="IE438" s="114"/>
      <c r="IF438" s="114"/>
      <c r="IG438" s="114"/>
      <c r="IH438" s="114"/>
      <c r="II438" s="114"/>
      <c r="IJ438" s="114"/>
      <c r="IK438" s="114"/>
      <c r="IL438" s="114"/>
      <c r="IM438" s="114"/>
      <c r="IN438" s="114"/>
      <c r="IO438" s="114"/>
      <c r="IP438" s="114"/>
      <c r="IQ438" s="114"/>
      <c r="IR438" s="114"/>
      <c r="IS438" s="114"/>
      <c r="IT438" s="114"/>
      <c r="IU438" s="114"/>
    </row>
    <row r="439" spans="1:255" ht="25.5" x14ac:dyDescent="0.25">
      <c r="A439" s="32">
        <v>51483</v>
      </c>
      <c r="B439" s="197" t="s">
        <v>981</v>
      </c>
      <c r="C439" s="34" t="s">
        <v>38</v>
      </c>
      <c r="D439" s="200">
        <v>33219</v>
      </c>
      <c r="E439" s="344" t="s">
        <v>48</v>
      </c>
      <c r="F439" s="343" t="str">
        <f>VLOOKUP('Qualifies DC France 2024'!A439,Présélections!A:J,3,FALSE)</f>
        <v>ROUILLON Florent</v>
      </c>
      <c r="G439" s="34" t="s">
        <v>148</v>
      </c>
      <c r="H439" s="203" t="s">
        <v>1312</v>
      </c>
      <c r="I439" s="32">
        <v>64.5</v>
      </c>
      <c r="J439" s="291" t="s">
        <v>78</v>
      </c>
      <c r="K439" s="112">
        <v>0.57438699999999998</v>
      </c>
      <c r="L439" s="32"/>
      <c r="M439" s="155">
        <v>122.5</v>
      </c>
      <c r="N439" s="160">
        <v>130</v>
      </c>
      <c r="O439" s="161">
        <v>130</v>
      </c>
      <c r="P439" s="158">
        <v>130</v>
      </c>
      <c r="Q439" s="159"/>
      <c r="R439" s="172">
        <v>74.670310000000001</v>
      </c>
      <c r="S439" s="312" t="s">
        <v>34</v>
      </c>
      <c r="T439" s="312" t="s">
        <v>34</v>
      </c>
      <c r="U439" s="231" t="s">
        <v>486</v>
      </c>
      <c r="V439" s="315">
        <v>45235</v>
      </c>
      <c r="W439" s="148" t="s">
        <v>48</v>
      </c>
      <c r="X439" s="147" t="s">
        <v>34</v>
      </c>
      <c r="Y439" s="220" t="s">
        <v>1494</v>
      </c>
      <c r="Z439" s="220" t="s">
        <v>1495</v>
      </c>
      <c r="AA439" s="114"/>
      <c r="AB439" s="114"/>
      <c r="AC439" s="114"/>
      <c r="AD439" s="114"/>
      <c r="AE439" s="114"/>
      <c r="AF439" s="114"/>
      <c r="AG439" s="114"/>
      <c r="AH439" s="114"/>
      <c r="AI439" s="114"/>
      <c r="AJ439" s="114"/>
      <c r="AK439" s="114"/>
      <c r="AL439" s="114"/>
      <c r="AM439" s="114"/>
      <c r="AN439" s="114"/>
      <c r="AO439" s="114"/>
      <c r="AP439" s="114"/>
      <c r="AQ439" s="114"/>
      <c r="AR439" s="114"/>
      <c r="AS439" s="114"/>
      <c r="AT439" s="114"/>
      <c r="AU439" s="114"/>
      <c r="AV439" s="114"/>
      <c r="AW439" s="114"/>
      <c r="AX439" s="114"/>
      <c r="AY439" s="114"/>
      <c r="AZ439" s="114"/>
      <c r="BA439" s="114"/>
      <c r="BB439" s="114"/>
      <c r="BC439" s="114"/>
      <c r="BD439" s="114"/>
      <c r="BE439" s="114"/>
      <c r="BF439" s="114"/>
      <c r="BG439" s="114"/>
      <c r="BH439" s="114"/>
      <c r="BI439" s="114"/>
      <c r="BJ439" s="114"/>
      <c r="BK439" s="114"/>
      <c r="BL439" s="114"/>
      <c r="BM439" s="114"/>
      <c r="BN439" s="114"/>
      <c r="BO439" s="114"/>
      <c r="BP439" s="114"/>
      <c r="BQ439" s="114"/>
      <c r="BR439" s="114"/>
      <c r="BS439" s="114"/>
      <c r="BT439" s="114"/>
      <c r="BU439" s="114"/>
      <c r="BV439" s="114"/>
      <c r="BW439" s="114"/>
      <c r="BX439" s="114"/>
      <c r="BY439" s="114"/>
      <c r="BZ439" s="114"/>
      <c r="CA439" s="114"/>
      <c r="CB439" s="114"/>
      <c r="CC439" s="114"/>
      <c r="CD439" s="114"/>
      <c r="CE439" s="114"/>
      <c r="CF439" s="114"/>
      <c r="CG439" s="114"/>
      <c r="CH439" s="114"/>
      <c r="CI439" s="114"/>
      <c r="CJ439" s="114"/>
      <c r="CK439" s="114"/>
      <c r="CL439" s="114"/>
      <c r="CM439" s="114"/>
      <c r="CN439" s="114"/>
      <c r="CO439" s="114"/>
      <c r="CP439" s="114"/>
      <c r="CQ439" s="114"/>
      <c r="CR439" s="114"/>
      <c r="CS439" s="114"/>
      <c r="CT439" s="114"/>
      <c r="CU439" s="114"/>
      <c r="CV439" s="114"/>
      <c r="CW439" s="114"/>
      <c r="CX439" s="114"/>
      <c r="CY439" s="114"/>
      <c r="CZ439" s="114"/>
      <c r="DA439" s="114"/>
      <c r="DB439" s="114"/>
      <c r="DC439" s="114"/>
      <c r="DD439" s="114"/>
      <c r="DE439" s="114"/>
      <c r="DF439" s="114"/>
      <c r="DG439" s="114"/>
      <c r="DH439" s="114"/>
      <c r="DI439" s="114"/>
      <c r="DJ439" s="114"/>
      <c r="DK439" s="114"/>
      <c r="DL439" s="114"/>
      <c r="DM439" s="114"/>
      <c r="DN439" s="114"/>
      <c r="DO439" s="114"/>
      <c r="DP439" s="114"/>
      <c r="DQ439" s="114"/>
      <c r="DR439" s="114"/>
      <c r="DS439" s="114"/>
      <c r="DT439" s="114"/>
      <c r="DU439" s="114"/>
      <c r="DV439" s="114"/>
      <c r="DW439" s="114"/>
      <c r="DX439" s="114"/>
      <c r="DY439" s="114"/>
      <c r="DZ439" s="114"/>
      <c r="EA439" s="114"/>
      <c r="EB439" s="114"/>
      <c r="EC439" s="114"/>
      <c r="ED439" s="114"/>
      <c r="EE439" s="114"/>
      <c r="EF439" s="114"/>
      <c r="EG439" s="114"/>
      <c r="EH439" s="114"/>
      <c r="EI439" s="114"/>
      <c r="EJ439" s="114"/>
      <c r="EK439" s="114"/>
      <c r="EL439" s="114"/>
      <c r="EM439" s="114"/>
      <c r="EN439" s="114"/>
      <c r="EO439" s="114"/>
      <c r="EP439" s="114"/>
      <c r="EQ439" s="114"/>
      <c r="ER439" s="114"/>
      <c r="ES439" s="114"/>
      <c r="ET439" s="114"/>
      <c r="EU439" s="114"/>
      <c r="EV439" s="114"/>
      <c r="EW439" s="114"/>
      <c r="EX439" s="114"/>
      <c r="EY439" s="114"/>
      <c r="EZ439" s="114"/>
      <c r="FA439" s="114"/>
      <c r="FB439" s="114"/>
      <c r="FC439" s="114"/>
      <c r="FD439" s="114"/>
      <c r="FE439" s="114"/>
      <c r="FF439" s="114"/>
      <c r="FG439" s="114"/>
      <c r="FH439" s="114"/>
      <c r="FI439" s="114"/>
      <c r="FJ439" s="114"/>
      <c r="FK439" s="114"/>
      <c r="FL439" s="114"/>
      <c r="FM439" s="114"/>
      <c r="FN439" s="114"/>
      <c r="FO439" s="114"/>
      <c r="FP439" s="114"/>
      <c r="FQ439" s="114"/>
      <c r="FR439" s="114"/>
      <c r="FS439" s="114"/>
      <c r="FT439" s="114"/>
      <c r="FU439" s="114"/>
      <c r="FV439" s="114"/>
      <c r="FW439" s="114"/>
      <c r="FX439" s="114"/>
      <c r="FY439" s="114"/>
      <c r="FZ439" s="114"/>
      <c r="GA439" s="114"/>
      <c r="GB439" s="114"/>
      <c r="GC439" s="114"/>
      <c r="GD439" s="114"/>
      <c r="GE439" s="114"/>
      <c r="GF439" s="114"/>
      <c r="GG439" s="114"/>
      <c r="GH439" s="114"/>
      <c r="GI439" s="114"/>
      <c r="GJ439" s="114"/>
      <c r="GK439" s="114"/>
      <c r="GL439" s="114"/>
      <c r="GM439" s="114"/>
      <c r="GN439" s="114"/>
      <c r="GO439" s="114"/>
      <c r="GP439" s="114"/>
      <c r="GQ439" s="114"/>
      <c r="GR439" s="114"/>
      <c r="GS439" s="114"/>
      <c r="GT439" s="114"/>
      <c r="GU439" s="114"/>
      <c r="GV439" s="114"/>
      <c r="GW439" s="114"/>
      <c r="GX439" s="114"/>
      <c r="GY439" s="114"/>
      <c r="GZ439" s="114"/>
      <c r="HA439" s="114"/>
      <c r="HB439" s="114"/>
      <c r="HC439" s="114"/>
      <c r="HD439" s="114"/>
      <c r="HE439" s="114"/>
      <c r="HF439" s="114"/>
      <c r="HG439" s="114"/>
      <c r="HH439" s="114"/>
      <c r="HI439" s="114"/>
      <c r="HJ439" s="114"/>
      <c r="HK439" s="114"/>
      <c r="HL439" s="114"/>
      <c r="HM439" s="114"/>
      <c r="HN439" s="114"/>
      <c r="HO439" s="114"/>
      <c r="HP439" s="114"/>
      <c r="HQ439" s="114"/>
      <c r="HR439" s="114"/>
      <c r="HS439" s="114"/>
      <c r="HT439" s="114"/>
      <c r="HU439" s="114"/>
      <c r="HV439" s="114"/>
      <c r="HW439" s="114"/>
      <c r="HX439" s="114"/>
      <c r="HY439" s="114"/>
      <c r="HZ439" s="114"/>
      <c r="IA439" s="114"/>
      <c r="IB439" s="114"/>
      <c r="IC439" s="114"/>
      <c r="ID439" s="114"/>
      <c r="IE439" s="114"/>
      <c r="IF439" s="114"/>
      <c r="IG439" s="114"/>
      <c r="IH439" s="114"/>
      <c r="II439" s="114"/>
      <c r="IJ439" s="114"/>
      <c r="IK439" s="114"/>
      <c r="IL439" s="114"/>
      <c r="IM439" s="114"/>
      <c r="IN439" s="114"/>
      <c r="IO439" s="114"/>
      <c r="IP439" s="114"/>
      <c r="IQ439" s="114"/>
      <c r="IR439" s="114"/>
      <c r="IS439" s="114"/>
      <c r="IT439" s="114"/>
      <c r="IU439" s="114"/>
    </row>
    <row r="440" spans="1:255" ht="18" x14ac:dyDescent="0.25">
      <c r="A440" s="32">
        <v>5213</v>
      </c>
      <c r="B440" s="197" t="s">
        <v>1114</v>
      </c>
      <c r="C440" s="34" t="s">
        <v>38</v>
      </c>
      <c r="D440" s="200">
        <v>35021</v>
      </c>
      <c r="E440" s="344" t="s">
        <v>48</v>
      </c>
      <c r="F440" s="343" t="str">
        <f>VLOOKUP('Qualifies DC France 2024'!A440,Présélections!A:J,3,FALSE)</f>
        <v>POYET Bastien</v>
      </c>
      <c r="G440" s="93" t="s">
        <v>1511</v>
      </c>
      <c r="H440" s="201" t="s">
        <v>100</v>
      </c>
      <c r="I440" s="32">
        <v>73.2</v>
      </c>
      <c r="J440" s="291" t="s">
        <v>42</v>
      </c>
      <c r="K440" s="112">
        <v>0.53639199999999998</v>
      </c>
      <c r="L440" s="32"/>
      <c r="M440" s="209">
        <v>170</v>
      </c>
      <c r="N440" s="210">
        <v>180</v>
      </c>
      <c r="O440" s="215">
        <v>185</v>
      </c>
      <c r="P440" s="158">
        <v>185</v>
      </c>
      <c r="Q440" s="211"/>
      <c r="R440" s="172">
        <v>99.232519999999994</v>
      </c>
      <c r="S440" s="312" t="s">
        <v>509</v>
      </c>
      <c r="T440" s="312" t="s">
        <v>509</v>
      </c>
      <c r="U440" s="231" t="s">
        <v>1089</v>
      </c>
      <c r="V440" s="315">
        <v>45262</v>
      </c>
      <c r="W440" s="148" t="s">
        <v>48</v>
      </c>
      <c r="X440" s="147" t="s">
        <v>509</v>
      </c>
      <c r="Y440" s="220" t="s">
        <v>1494</v>
      </c>
      <c r="Z440" s="220" t="s">
        <v>1495</v>
      </c>
    </row>
    <row r="441" spans="1:255" ht="18" x14ac:dyDescent="0.25">
      <c r="A441" s="32">
        <v>2654</v>
      </c>
      <c r="B441" s="197" t="s">
        <v>1096</v>
      </c>
      <c r="C441" s="34" t="s">
        <v>38</v>
      </c>
      <c r="D441" s="200">
        <v>34972</v>
      </c>
      <c r="E441" s="344" t="s">
        <v>48</v>
      </c>
      <c r="F441" s="343" t="str">
        <f>VLOOKUP('Qualifies DC France 2024'!A441,Présélections!A:J,3,FALSE)</f>
        <v>NATIVEL Jason</v>
      </c>
      <c r="G441" s="93" t="s">
        <v>1507</v>
      </c>
      <c r="H441" s="201" t="s">
        <v>375</v>
      </c>
      <c r="I441" s="32">
        <v>68.8</v>
      </c>
      <c r="J441" s="291" t="s">
        <v>42</v>
      </c>
      <c r="K441" s="112">
        <v>0.55454199999999998</v>
      </c>
      <c r="L441" s="32"/>
      <c r="M441" s="209">
        <v>157.5</v>
      </c>
      <c r="N441" s="215">
        <v>165</v>
      </c>
      <c r="O441" s="215">
        <v>170</v>
      </c>
      <c r="P441" s="158">
        <v>170</v>
      </c>
      <c r="Q441" s="211"/>
      <c r="R441" s="172">
        <v>94.272139999999993</v>
      </c>
      <c r="S441" s="312" t="s">
        <v>266</v>
      </c>
      <c r="T441" s="312" t="s">
        <v>266</v>
      </c>
      <c r="U441" s="231" t="s">
        <v>1089</v>
      </c>
      <c r="V441" s="315">
        <v>45262</v>
      </c>
      <c r="W441" s="148" t="s">
        <v>48</v>
      </c>
      <c r="X441" s="147" t="s">
        <v>266</v>
      </c>
      <c r="Y441" s="220" t="s">
        <v>1494</v>
      </c>
      <c r="Z441" s="220" t="s">
        <v>1495</v>
      </c>
      <c r="AA441" s="114"/>
      <c r="AB441" s="114"/>
      <c r="AC441" s="114"/>
      <c r="AD441" s="114"/>
      <c r="AE441" s="114"/>
      <c r="AF441" s="114"/>
      <c r="AG441" s="114"/>
      <c r="AH441" s="114"/>
      <c r="AI441" s="114"/>
      <c r="AJ441" s="114"/>
      <c r="AK441" s="114"/>
      <c r="AL441" s="114"/>
      <c r="AM441" s="114"/>
      <c r="AN441" s="114"/>
      <c r="AO441" s="114"/>
      <c r="AP441" s="114"/>
      <c r="AQ441" s="114"/>
      <c r="AR441" s="114"/>
      <c r="AS441" s="114"/>
      <c r="AT441" s="114"/>
      <c r="AU441" s="114"/>
      <c r="AV441" s="114"/>
      <c r="AW441" s="114"/>
      <c r="AX441" s="114"/>
      <c r="AY441" s="114"/>
      <c r="AZ441" s="114"/>
      <c r="BA441" s="114"/>
      <c r="BB441" s="114"/>
      <c r="BC441" s="114"/>
      <c r="BD441" s="114"/>
      <c r="BE441" s="114"/>
      <c r="BF441" s="114"/>
      <c r="BG441" s="114"/>
      <c r="BH441" s="114"/>
      <c r="BI441" s="114"/>
      <c r="BJ441" s="114"/>
      <c r="BK441" s="114"/>
      <c r="BL441" s="114"/>
      <c r="BM441" s="114"/>
      <c r="BN441" s="114"/>
      <c r="BO441" s="114"/>
      <c r="BP441" s="114"/>
      <c r="BQ441" s="114"/>
      <c r="BR441" s="114"/>
      <c r="BS441" s="114"/>
      <c r="BT441" s="114"/>
      <c r="BU441" s="114"/>
      <c r="BV441" s="114"/>
      <c r="BW441" s="114"/>
      <c r="BX441" s="114"/>
      <c r="BY441" s="114"/>
      <c r="BZ441" s="114"/>
      <c r="CA441" s="114"/>
      <c r="CB441" s="114"/>
      <c r="CC441" s="114"/>
      <c r="CD441" s="114"/>
      <c r="CE441" s="114"/>
      <c r="CF441" s="114"/>
      <c r="CG441" s="114"/>
      <c r="CH441" s="114"/>
      <c r="CI441" s="114"/>
      <c r="CJ441" s="114"/>
      <c r="CK441" s="114"/>
      <c r="CL441" s="114"/>
      <c r="CM441" s="114"/>
      <c r="CN441" s="114"/>
      <c r="CO441" s="114"/>
      <c r="CP441" s="114"/>
      <c r="CQ441" s="114"/>
      <c r="CR441" s="114"/>
      <c r="CS441" s="114"/>
      <c r="CT441" s="114"/>
      <c r="CU441" s="114"/>
      <c r="CV441" s="114"/>
      <c r="CW441" s="114"/>
      <c r="CX441" s="114"/>
      <c r="CY441" s="114"/>
      <c r="CZ441" s="114"/>
      <c r="DA441" s="114"/>
      <c r="DB441" s="114"/>
      <c r="DC441" s="114"/>
      <c r="DD441" s="114"/>
      <c r="DE441" s="114"/>
      <c r="DF441" s="114"/>
      <c r="DG441" s="114"/>
      <c r="DH441" s="114"/>
      <c r="DI441" s="114"/>
      <c r="DJ441" s="114"/>
      <c r="DK441" s="114"/>
      <c r="DL441" s="114"/>
      <c r="DM441" s="114"/>
      <c r="DN441" s="114"/>
      <c r="DO441" s="114"/>
      <c r="DP441" s="114"/>
      <c r="DQ441" s="114"/>
      <c r="DR441" s="114"/>
      <c r="DS441" s="114"/>
      <c r="DT441" s="114"/>
      <c r="DU441" s="114"/>
      <c r="DV441" s="114"/>
      <c r="DW441" s="114"/>
      <c r="DX441" s="114"/>
      <c r="DY441" s="114"/>
      <c r="DZ441" s="114"/>
      <c r="EA441" s="114"/>
      <c r="EB441" s="114"/>
      <c r="EC441" s="114"/>
      <c r="ED441" s="114"/>
      <c r="EE441" s="114"/>
      <c r="EF441" s="114"/>
      <c r="EG441" s="114"/>
      <c r="EH441" s="114"/>
      <c r="EI441" s="114"/>
      <c r="EJ441" s="114"/>
      <c r="EK441" s="114"/>
      <c r="EL441" s="114"/>
      <c r="EM441" s="114"/>
      <c r="EN441" s="114"/>
      <c r="EO441" s="114"/>
      <c r="EP441" s="114"/>
      <c r="EQ441" s="114"/>
      <c r="ER441" s="114"/>
      <c r="ES441" s="114"/>
      <c r="ET441" s="114"/>
      <c r="EU441" s="114"/>
      <c r="EV441" s="114"/>
      <c r="EW441" s="114"/>
      <c r="EX441" s="114"/>
      <c r="EY441" s="114"/>
      <c r="EZ441" s="114"/>
      <c r="FA441" s="114"/>
      <c r="FB441" s="114"/>
      <c r="FC441" s="114"/>
      <c r="FD441" s="114"/>
      <c r="FE441" s="114"/>
      <c r="FF441" s="114"/>
      <c r="FG441" s="114"/>
      <c r="FH441" s="114"/>
      <c r="FI441" s="114"/>
      <c r="FJ441" s="114"/>
      <c r="FK441" s="114"/>
      <c r="FL441" s="114"/>
      <c r="FM441" s="114"/>
      <c r="FN441" s="114"/>
      <c r="FO441" s="114"/>
      <c r="FP441" s="114"/>
      <c r="FQ441" s="114"/>
      <c r="FR441" s="114"/>
      <c r="FS441" s="114"/>
      <c r="FT441" s="114"/>
      <c r="FU441" s="114"/>
      <c r="FV441" s="114"/>
      <c r="FW441" s="114"/>
      <c r="FX441" s="114"/>
      <c r="FY441" s="114"/>
      <c r="FZ441" s="114"/>
      <c r="GA441" s="114"/>
      <c r="GB441" s="114"/>
      <c r="GC441" s="114"/>
      <c r="GD441" s="114"/>
      <c r="GE441" s="114"/>
      <c r="GF441" s="114"/>
      <c r="GG441" s="114"/>
      <c r="GH441" s="114"/>
      <c r="GI441" s="114"/>
      <c r="GJ441" s="114"/>
      <c r="GK441" s="114"/>
      <c r="GL441" s="114"/>
      <c r="GM441" s="114"/>
      <c r="GN441" s="114"/>
      <c r="GO441" s="114"/>
      <c r="GP441" s="114"/>
      <c r="GQ441" s="114"/>
      <c r="GR441" s="114"/>
      <c r="GS441" s="114"/>
      <c r="GT441" s="114"/>
      <c r="GU441" s="114"/>
      <c r="GV441" s="114"/>
      <c r="GW441" s="114"/>
      <c r="GX441" s="114"/>
      <c r="GY441" s="114"/>
      <c r="GZ441" s="114"/>
      <c r="HA441" s="114"/>
      <c r="HB441" s="114"/>
      <c r="HC441" s="114"/>
      <c r="HD441" s="114"/>
      <c r="HE441" s="114"/>
      <c r="HF441" s="114"/>
      <c r="HG441" s="114"/>
      <c r="HH441" s="114"/>
      <c r="HI441" s="114"/>
      <c r="HJ441" s="114"/>
      <c r="HK441" s="114"/>
      <c r="HL441" s="114"/>
      <c r="HM441" s="114"/>
      <c r="HN441" s="114"/>
      <c r="HO441" s="114"/>
      <c r="HP441" s="114"/>
      <c r="HQ441" s="114"/>
      <c r="HR441" s="114"/>
      <c r="HS441" s="114"/>
      <c r="HT441" s="114"/>
      <c r="HU441" s="114"/>
      <c r="HV441" s="114"/>
      <c r="HW441" s="114"/>
      <c r="HX441" s="114"/>
      <c r="HY441" s="114"/>
      <c r="HZ441" s="114"/>
      <c r="IA441" s="114"/>
      <c r="IB441" s="114"/>
      <c r="IC441" s="114"/>
      <c r="ID441" s="114"/>
      <c r="IE441" s="114"/>
      <c r="IF441" s="114"/>
      <c r="IG441" s="114"/>
      <c r="IH441" s="114"/>
      <c r="II441" s="114"/>
      <c r="IJ441" s="114"/>
      <c r="IK441" s="114"/>
      <c r="IL441" s="114"/>
      <c r="IM441" s="114"/>
      <c r="IN441" s="114"/>
      <c r="IO441" s="114"/>
      <c r="IP441" s="114"/>
      <c r="IQ441" s="114"/>
      <c r="IR441" s="114"/>
      <c r="IS441" s="114"/>
      <c r="IT441" s="114"/>
      <c r="IU441" s="114"/>
    </row>
    <row r="442" spans="1:255" ht="18" x14ac:dyDescent="0.25">
      <c r="A442" s="290">
        <v>32668</v>
      </c>
      <c r="B442" s="267" t="s">
        <v>1736</v>
      </c>
      <c r="C442" s="236" t="s">
        <v>38</v>
      </c>
      <c r="D442" s="304">
        <v>35712</v>
      </c>
      <c r="E442" s="184" t="s">
        <v>48</v>
      </c>
      <c r="F442" s="343" t="s">
        <v>3023</v>
      </c>
      <c r="G442" s="185" t="s">
        <v>1737</v>
      </c>
      <c r="H442" s="229" t="s">
        <v>1738</v>
      </c>
      <c r="I442" s="230">
        <v>74</v>
      </c>
      <c r="J442" s="186" t="s">
        <v>42</v>
      </c>
      <c r="K442" s="234">
        <v>0.5333</v>
      </c>
      <c r="L442" s="230">
        <v>28</v>
      </c>
      <c r="M442" s="209">
        <v>152.5</v>
      </c>
      <c r="N442" s="215">
        <v>162.5</v>
      </c>
      <c r="O442" s="215">
        <v>170</v>
      </c>
      <c r="P442" s="219">
        <v>170</v>
      </c>
      <c r="Q442" s="211"/>
      <c r="R442" s="212">
        <v>90.661000000000001</v>
      </c>
      <c r="S442" s="192" t="s">
        <v>266</v>
      </c>
      <c r="T442" s="192" t="s">
        <v>266</v>
      </c>
      <c r="U442" s="193" t="s">
        <v>36</v>
      </c>
      <c r="V442" s="194">
        <v>45276</v>
      </c>
      <c r="W442" s="214" t="s">
        <v>48</v>
      </c>
      <c r="X442" s="213" t="s">
        <v>266</v>
      </c>
      <c r="Y442" s="140" t="s">
        <v>1494</v>
      </c>
      <c r="Z442" s="140" t="s">
        <v>1495</v>
      </c>
    </row>
    <row r="443" spans="1:255" ht="25.5" x14ac:dyDescent="0.25">
      <c r="A443" s="258">
        <v>52342</v>
      </c>
      <c r="B443" s="262" t="s">
        <v>1597</v>
      </c>
      <c r="C443" s="236" t="s">
        <v>38</v>
      </c>
      <c r="D443" s="306">
        <v>36061</v>
      </c>
      <c r="E443" s="184" t="s">
        <v>48</v>
      </c>
      <c r="F443" s="343" t="str">
        <f>VLOOKUP('Qualifies DC France 2024'!A443,Présélections!A:J,3,FALSE)</f>
        <v>MAWOUNG Constant</v>
      </c>
      <c r="G443" s="325" t="s">
        <v>1619</v>
      </c>
      <c r="H443" s="334" t="s">
        <v>1620</v>
      </c>
      <c r="I443" s="230">
        <v>73.2</v>
      </c>
      <c r="J443" s="186" t="s">
        <v>42</v>
      </c>
      <c r="K443" s="234">
        <v>0.53639199999999998</v>
      </c>
      <c r="L443" s="230">
        <v>45</v>
      </c>
      <c r="M443" s="224">
        <v>165</v>
      </c>
      <c r="N443" s="210">
        <v>165</v>
      </c>
      <c r="O443" s="217">
        <v>172.5</v>
      </c>
      <c r="P443" s="219">
        <v>165</v>
      </c>
      <c r="Q443" s="211"/>
      <c r="R443" s="212">
        <v>88.504679999999993</v>
      </c>
      <c r="S443" s="192" t="s">
        <v>34</v>
      </c>
      <c r="T443" s="192" t="s">
        <v>34</v>
      </c>
      <c r="U443" s="193" t="s">
        <v>655</v>
      </c>
      <c r="V443" s="194">
        <v>45269</v>
      </c>
      <c r="W443" s="214" t="s">
        <v>48</v>
      </c>
      <c r="X443" s="213" t="s">
        <v>34</v>
      </c>
      <c r="Y443" s="140" t="s">
        <v>1494</v>
      </c>
      <c r="Z443" s="140" t="s">
        <v>1495</v>
      </c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  <c r="AN443" s="114"/>
      <c r="AO443" s="114"/>
      <c r="AP443" s="114"/>
      <c r="AQ443" s="114"/>
      <c r="AR443" s="114"/>
      <c r="AS443" s="114"/>
      <c r="AT443" s="114"/>
      <c r="AU443" s="114"/>
      <c r="AV443" s="114"/>
      <c r="AW443" s="114"/>
      <c r="AX443" s="114"/>
      <c r="AY443" s="114"/>
      <c r="AZ443" s="114"/>
      <c r="BA443" s="114"/>
      <c r="BB443" s="114"/>
      <c r="BC443" s="114"/>
      <c r="BD443" s="114"/>
      <c r="BE443" s="114"/>
      <c r="BF443" s="114"/>
      <c r="BG443" s="114"/>
      <c r="BH443" s="114"/>
      <c r="BI443" s="114"/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4"/>
      <c r="BW443" s="114"/>
      <c r="BX443" s="114"/>
      <c r="BY443" s="114"/>
      <c r="BZ443" s="114"/>
      <c r="CA443" s="114"/>
      <c r="CB443" s="114"/>
      <c r="CC443" s="114"/>
      <c r="CD443" s="114"/>
      <c r="CE443" s="114"/>
      <c r="CF443" s="114"/>
      <c r="CG443" s="114"/>
      <c r="CH443" s="114"/>
      <c r="CI443" s="114"/>
      <c r="CJ443" s="114"/>
      <c r="CK443" s="114"/>
      <c r="CL443" s="114"/>
      <c r="CM443" s="114"/>
      <c r="CN443" s="114"/>
      <c r="CO443" s="114"/>
      <c r="CP443" s="114"/>
      <c r="CQ443" s="114"/>
      <c r="CR443" s="114"/>
      <c r="CS443" s="114"/>
      <c r="CT443" s="114"/>
      <c r="CU443" s="114"/>
      <c r="CV443" s="114"/>
      <c r="CW443" s="114"/>
      <c r="CX443" s="114"/>
      <c r="CY443" s="114"/>
      <c r="CZ443" s="114"/>
      <c r="DA443" s="114"/>
      <c r="DB443" s="114"/>
      <c r="DC443" s="114"/>
      <c r="DD443" s="114"/>
      <c r="DE443" s="114"/>
      <c r="DF443" s="114"/>
      <c r="DG443" s="114"/>
      <c r="DH443" s="114"/>
      <c r="DI443" s="114"/>
      <c r="DJ443" s="114"/>
      <c r="DK443" s="114"/>
      <c r="DL443" s="114"/>
      <c r="DM443" s="114"/>
      <c r="DN443" s="114"/>
      <c r="DO443" s="114"/>
      <c r="DP443" s="114"/>
      <c r="DQ443" s="114"/>
      <c r="DR443" s="114"/>
      <c r="DS443" s="114"/>
      <c r="DT443" s="114"/>
      <c r="DU443" s="114"/>
      <c r="DV443" s="114"/>
      <c r="DW443" s="114"/>
      <c r="DX443" s="114"/>
      <c r="DY443" s="114"/>
      <c r="DZ443" s="114"/>
      <c r="EA443" s="114"/>
      <c r="EB443" s="114"/>
      <c r="EC443" s="114"/>
      <c r="ED443" s="114"/>
      <c r="EE443" s="114"/>
      <c r="EF443" s="114"/>
      <c r="EG443" s="114"/>
      <c r="EH443" s="114"/>
      <c r="EI443" s="114"/>
      <c r="EJ443" s="114"/>
      <c r="EK443" s="114"/>
      <c r="EL443" s="114"/>
      <c r="EM443" s="114"/>
      <c r="EN443" s="114"/>
      <c r="EO443" s="114"/>
      <c r="EP443" s="114"/>
      <c r="EQ443" s="114"/>
      <c r="ER443" s="114"/>
      <c r="ES443" s="114"/>
      <c r="ET443" s="114"/>
      <c r="EU443" s="114"/>
      <c r="EV443" s="114"/>
      <c r="EW443" s="114"/>
      <c r="EX443" s="114"/>
      <c r="EY443" s="114"/>
      <c r="EZ443" s="114"/>
      <c r="FA443" s="114"/>
      <c r="FB443" s="114"/>
      <c r="FC443" s="114"/>
      <c r="FD443" s="114"/>
      <c r="FE443" s="114"/>
      <c r="FF443" s="114"/>
      <c r="FG443" s="114"/>
      <c r="FH443" s="114"/>
      <c r="FI443" s="114"/>
      <c r="FJ443" s="114"/>
      <c r="FK443" s="114"/>
      <c r="FL443" s="114"/>
      <c r="FM443" s="114"/>
      <c r="FN443" s="114"/>
      <c r="FO443" s="114"/>
      <c r="FP443" s="114"/>
      <c r="FQ443" s="114"/>
      <c r="FR443" s="114"/>
      <c r="FS443" s="114"/>
      <c r="FT443" s="114"/>
      <c r="FU443" s="114"/>
      <c r="FV443" s="114"/>
      <c r="FW443" s="114"/>
      <c r="FX443" s="114"/>
      <c r="FY443" s="114"/>
      <c r="FZ443" s="114"/>
      <c r="GA443" s="114"/>
      <c r="GB443" s="114"/>
      <c r="GC443" s="114"/>
      <c r="GD443" s="114"/>
      <c r="GE443" s="114"/>
      <c r="GF443" s="114"/>
      <c r="GG443" s="114"/>
      <c r="GH443" s="114"/>
      <c r="GI443" s="114"/>
      <c r="GJ443" s="114"/>
      <c r="GK443" s="114"/>
      <c r="GL443" s="114"/>
      <c r="GM443" s="114"/>
      <c r="GN443" s="114"/>
      <c r="GO443" s="114"/>
      <c r="GP443" s="114"/>
      <c r="GQ443" s="114"/>
      <c r="GR443" s="114"/>
      <c r="GS443" s="114"/>
      <c r="GT443" s="114"/>
      <c r="GU443" s="114"/>
      <c r="GV443" s="114"/>
      <c r="GW443" s="114"/>
      <c r="GX443" s="114"/>
      <c r="GY443" s="114"/>
      <c r="GZ443" s="114"/>
      <c r="HA443" s="114"/>
      <c r="HB443" s="114"/>
      <c r="HC443" s="114"/>
      <c r="HD443" s="114"/>
      <c r="HE443" s="114"/>
      <c r="HF443" s="114"/>
      <c r="HG443" s="114"/>
      <c r="HH443" s="114"/>
      <c r="HI443" s="114"/>
      <c r="HJ443" s="114"/>
      <c r="HK443" s="114"/>
      <c r="HL443" s="114"/>
      <c r="HM443" s="114"/>
      <c r="HN443" s="114"/>
      <c r="HO443" s="114"/>
      <c r="HP443" s="114"/>
      <c r="HQ443" s="114"/>
      <c r="HR443" s="114"/>
      <c r="HS443" s="114"/>
      <c r="HT443" s="114"/>
      <c r="HU443" s="114"/>
      <c r="HV443" s="114"/>
      <c r="HW443" s="114"/>
      <c r="HX443" s="114"/>
      <c r="HY443" s="114"/>
      <c r="HZ443" s="114"/>
      <c r="IA443" s="114"/>
      <c r="IB443" s="114"/>
      <c r="IC443" s="114"/>
      <c r="ID443" s="114"/>
      <c r="IE443" s="114"/>
      <c r="IF443" s="114"/>
      <c r="IG443" s="114"/>
      <c r="IH443" s="114"/>
      <c r="II443" s="114"/>
      <c r="IJ443" s="114"/>
      <c r="IK443" s="114"/>
      <c r="IL443" s="114"/>
      <c r="IM443" s="114"/>
      <c r="IN443" s="114"/>
      <c r="IO443" s="114"/>
      <c r="IP443" s="114"/>
      <c r="IQ443" s="114"/>
      <c r="IR443" s="114"/>
      <c r="IS443" s="114"/>
      <c r="IT443" s="114"/>
      <c r="IU443" s="114"/>
    </row>
    <row r="444" spans="1:255" ht="25.5" x14ac:dyDescent="0.25">
      <c r="A444" s="32">
        <v>45373</v>
      </c>
      <c r="B444" s="197" t="s">
        <v>1515</v>
      </c>
      <c r="C444" s="34" t="s">
        <v>38</v>
      </c>
      <c r="D444" s="200">
        <v>36784</v>
      </c>
      <c r="E444" s="344" t="s">
        <v>48</v>
      </c>
      <c r="F444" s="343" t="str">
        <f>VLOOKUP('Qualifies DC France 2024'!A444,Présélections!A:J,3,FALSE)</f>
        <v>CONVERS Mathis</v>
      </c>
      <c r="G444" s="93" t="s">
        <v>1516</v>
      </c>
      <c r="H444" s="201" t="s">
        <v>197</v>
      </c>
      <c r="I444" s="32">
        <v>73.599999999999994</v>
      </c>
      <c r="J444" s="291" t="s">
        <v>42</v>
      </c>
      <c r="K444" s="112">
        <v>0.53483800000000004</v>
      </c>
      <c r="L444" s="32"/>
      <c r="M444" s="209">
        <v>147.5</v>
      </c>
      <c r="N444" s="215">
        <v>160</v>
      </c>
      <c r="O444" s="216">
        <v>172.5</v>
      </c>
      <c r="P444" s="158">
        <v>160</v>
      </c>
      <c r="Q444" s="211"/>
      <c r="R444" s="172">
        <v>85.574080000000009</v>
      </c>
      <c r="S444" s="312" t="s">
        <v>34</v>
      </c>
      <c r="T444" s="312" t="s">
        <v>34</v>
      </c>
      <c r="U444" s="231" t="s">
        <v>1089</v>
      </c>
      <c r="V444" s="315">
        <v>45262</v>
      </c>
      <c r="W444" s="148" t="s">
        <v>48</v>
      </c>
      <c r="X444" s="147" t="s">
        <v>34</v>
      </c>
      <c r="Y444" s="220" t="s">
        <v>1494</v>
      </c>
      <c r="Z444" s="220" t="s">
        <v>1495</v>
      </c>
      <c r="AA444" s="114"/>
      <c r="AB444" s="114"/>
      <c r="AC444" s="114"/>
      <c r="AD444" s="114"/>
      <c r="AE444" s="114"/>
      <c r="AF444" s="114"/>
      <c r="AG444" s="114"/>
      <c r="AH444" s="114"/>
      <c r="AI444" s="114"/>
      <c r="AJ444" s="114"/>
      <c r="AK444" s="114"/>
      <c r="AL444" s="114"/>
      <c r="AM444" s="114"/>
      <c r="AN444" s="114"/>
      <c r="AO444" s="114"/>
      <c r="AP444" s="114"/>
      <c r="AQ444" s="114"/>
      <c r="AR444" s="114"/>
      <c r="AS444" s="114"/>
      <c r="AT444" s="114"/>
      <c r="AU444" s="114"/>
      <c r="AV444" s="114"/>
      <c r="AW444" s="114"/>
      <c r="AX444" s="114"/>
      <c r="AY444" s="114"/>
      <c r="AZ444" s="114"/>
      <c r="BA444" s="114"/>
      <c r="BB444" s="114"/>
      <c r="BC444" s="114"/>
      <c r="BD444" s="114"/>
      <c r="BE444" s="114"/>
      <c r="BF444" s="114"/>
      <c r="BG444" s="114"/>
      <c r="BH444" s="114"/>
      <c r="BI444" s="114"/>
      <c r="BJ444" s="114"/>
      <c r="BK444" s="114"/>
      <c r="BL444" s="114"/>
      <c r="BM444" s="114"/>
      <c r="BN444" s="114"/>
      <c r="BO444" s="114"/>
      <c r="BP444" s="114"/>
      <c r="BQ444" s="114"/>
      <c r="BR444" s="114"/>
      <c r="BS444" s="114"/>
      <c r="BT444" s="114"/>
      <c r="BU444" s="114"/>
      <c r="BV444" s="114"/>
      <c r="BW444" s="114"/>
      <c r="BX444" s="114"/>
      <c r="BY444" s="114"/>
      <c r="BZ444" s="114"/>
      <c r="CA444" s="114"/>
      <c r="CB444" s="114"/>
      <c r="CC444" s="114"/>
      <c r="CD444" s="114"/>
      <c r="CE444" s="114"/>
      <c r="CF444" s="114"/>
      <c r="CG444" s="114"/>
      <c r="CH444" s="114"/>
      <c r="CI444" s="114"/>
      <c r="CJ444" s="114"/>
      <c r="CK444" s="114"/>
      <c r="CL444" s="114"/>
      <c r="CM444" s="114"/>
      <c r="CN444" s="114"/>
      <c r="CO444" s="114"/>
      <c r="CP444" s="114"/>
      <c r="CQ444" s="114"/>
      <c r="CR444" s="114"/>
      <c r="CS444" s="114"/>
      <c r="CT444" s="114"/>
      <c r="CU444" s="114"/>
      <c r="CV444" s="114"/>
      <c r="CW444" s="114"/>
      <c r="CX444" s="114"/>
      <c r="CY444" s="114"/>
      <c r="CZ444" s="114"/>
      <c r="DA444" s="114"/>
      <c r="DB444" s="114"/>
      <c r="DC444" s="114"/>
      <c r="DD444" s="114"/>
      <c r="DE444" s="114"/>
      <c r="DF444" s="114"/>
      <c r="DG444" s="114"/>
      <c r="DH444" s="114"/>
      <c r="DI444" s="114"/>
      <c r="DJ444" s="114"/>
      <c r="DK444" s="114"/>
      <c r="DL444" s="114"/>
      <c r="DM444" s="114"/>
      <c r="DN444" s="114"/>
      <c r="DO444" s="114"/>
      <c r="DP444" s="114"/>
      <c r="DQ444" s="114"/>
      <c r="DR444" s="114"/>
      <c r="DS444" s="114"/>
      <c r="DT444" s="114"/>
      <c r="DU444" s="114"/>
      <c r="DV444" s="114"/>
      <c r="DW444" s="114"/>
      <c r="DX444" s="114"/>
      <c r="DY444" s="114"/>
      <c r="DZ444" s="114"/>
      <c r="EA444" s="114"/>
      <c r="EB444" s="114"/>
      <c r="EC444" s="114"/>
      <c r="ED444" s="114"/>
      <c r="EE444" s="114"/>
      <c r="EF444" s="114"/>
      <c r="EG444" s="114"/>
      <c r="EH444" s="114"/>
      <c r="EI444" s="114"/>
      <c r="EJ444" s="114"/>
      <c r="EK444" s="114"/>
      <c r="EL444" s="114"/>
      <c r="EM444" s="114"/>
      <c r="EN444" s="114"/>
      <c r="EO444" s="114"/>
      <c r="EP444" s="114"/>
      <c r="EQ444" s="114"/>
      <c r="ER444" s="114"/>
      <c r="ES444" s="114"/>
      <c r="ET444" s="114"/>
      <c r="EU444" s="114"/>
      <c r="EV444" s="114"/>
      <c r="EW444" s="114"/>
      <c r="EX444" s="114"/>
      <c r="EY444" s="114"/>
      <c r="EZ444" s="114"/>
      <c r="FA444" s="114"/>
      <c r="FB444" s="114"/>
      <c r="FC444" s="114"/>
      <c r="FD444" s="114"/>
      <c r="FE444" s="114"/>
      <c r="FF444" s="114"/>
      <c r="FG444" s="114"/>
      <c r="FH444" s="114"/>
      <c r="FI444" s="114"/>
      <c r="FJ444" s="114"/>
      <c r="FK444" s="114"/>
      <c r="FL444" s="114"/>
      <c r="FM444" s="114"/>
      <c r="FN444" s="114"/>
      <c r="FO444" s="114"/>
      <c r="FP444" s="114"/>
      <c r="FQ444" s="114"/>
      <c r="FR444" s="114"/>
      <c r="FS444" s="114"/>
      <c r="FT444" s="114"/>
      <c r="FU444" s="114"/>
      <c r="FV444" s="114"/>
      <c r="FW444" s="114"/>
      <c r="FX444" s="114"/>
      <c r="FY444" s="114"/>
      <c r="FZ444" s="114"/>
      <c r="GA444" s="114"/>
      <c r="GB444" s="114"/>
      <c r="GC444" s="114"/>
      <c r="GD444" s="114"/>
      <c r="GE444" s="114"/>
      <c r="GF444" s="114"/>
      <c r="GG444" s="114"/>
      <c r="GH444" s="114"/>
      <c r="GI444" s="114"/>
      <c r="GJ444" s="114"/>
      <c r="GK444" s="114"/>
      <c r="GL444" s="114"/>
      <c r="GM444" s="114"/>
      <c r="GN444" s="114"/>
      <c r="GO444" s="114"/>
      <c r="GP444" s="114"/>
      <c r="GQ444" s="114"/>
      <c r="GR444" s="114"/>
      <c r="GS444" s="114"/>
      <c r="GT444" s="114"/>
      <c r="GU444" s="114"/>
      <c r="GV444" s="114"/>
      <c r="GW444" s="114"/>
      <c r="GX444" s="114"/>
      <c r="GY444" s="114"/>
      <c r="GZ444" s="114"/>
      <c r="HA444" s="114"/>
      <c r="HB444" s="114"/>
      <c r="HC444" s="114"/>
      <c r="HD444" s="114"/>
      <c r="HE444" s="114"/>
      <c r="HF444" s="114"/>
      <c r="HG444" s="114"/>
      <c r="HH444" s="114"/>
      <c r="HI444" s="114"/>
      <c r="HJ444" s="114"/>
      <c r="HK444" s="114"/>
      <c r="HL444" s="114"/>
      <c r="HM444" s="114"/>
      <c r="HN444" s="114"/>
      <c r="HO444" s="114"/>
      <c r="HP444" s="114"/>
      <c r="HQ444" s="114"/>
      <c r="HR444" s="114"/>
      <c r="HS444" s="114"/>
      <c r="HT444" s="114"/>
      <c r="HU444" s="114"/>
      <c r="HV444" s="114"/>
      <c r="HW444" s="114"/>
      <c r="HX444" s="114"/>
      <c r="HY444" s="114"/>
      <c r="HZ444" s="114"/>
      <c r="IA444" s="114"/>
      <c r="IB444" s="114"/>
      <c r="IC444" s="114"/>
      <c r="ID444" s="114"/>
      <c r="IE444" s="114"/>
      <c r="IF444" s="114"/>
      <c r="IG444" s="114"/>
      <c r="IH444" s="114"/>
      <c r="II444" s="114"/>
      <c r="IJ444" s="114"/>
      <c r="IK444" s="114"/>
      <c r="IL444" s="114"/>
      <c r="IM444" s="114"/>
      <c r="IN444" s="114"/>
      <c r="IO444" s="114"/>
      <c r="IP444" s="114"/>
      <c r="IQ444" s="114"/>
      <c r="IR444" s="114"/>
      <c r="IS444" s="114"/>
      <c r="IT444" s="114"/>
      <c r="IU444" s="114"/>
    </row>
    <row r="445" spans="1:255" ht="25.5" x14ac:dyDescent="0.25">
      <c r="A445" s="142">
        <v>39341</v>
      </c>
      <c r="B445" s="198" t="s">
        <v>361</v>
      </c>
      <c r="C445" s="34" t="s">
        <v>38</v>
      </c>
      <c r="D445" s="353">
        <v>36076</v>
      </c>
      <c r="E445" s="344" t="s">
        <v>48</v>
      </c>
      <c r="F445" s="343" t="str">
        <f>VLOOKUP('Qualifies DC France 2024'!A445,Présélections!A:J,3,FALSE)</f>
        <v>BEAUTOUR Jordan</v>
      </c>
      <c r="G445" s="59" t="s">
        <v>362</v>
      </c>
      <c r="H445" s="335" t="s">
        <v>227</v>
      </c>
      <c r="I445" s="59">
        <v>74</v>
      </c>
      <c r="J445" s="291" t="s">
        <v>42</v>
      </c>
      <c r="K445" s="112">
        <v>0.5333</v>
      </c>
      <c r="L445" s="32"/>
      <c r="M445" s="209">
        <v>150</v>
      </c>
      <c r="N445" s="210">
        <v>155</v>
      </c>
      <c r="O445" s="210">
        <v>157.5</v>
      </c>
      <c r="P445" s="219">
        <v>157.5</v>
      </c>
      <c r="Q445" s="211"/>
      <c r="R445" s="212">
        <v>83.994749999999996</v>
      </c>
      <c r="S445" s="192" t="s">
        <v>34</v>
      </c>
      <c r="T445" s="192" t="s">
        <v>34</v>
      </c>
      <c r="U445" s="193" t="s">
        <v>321</v>
      </c>
      <c r="V445" s="194">
        <v>45262</v>
      </c>
      <c r="W445" s="214" t="s">
        <v>48</v>
      </c>
      <c r="X445" s="213" t="s">
        <v>34</v>
      </c>
      <c r="Y445" s="220" t="s">
        <v>1494</v>
      </c>
      <c r="Z445" s="220" t="s">
        <v>1495</v>
      </c>
      <c r="AA445" s="114"/>
      <c r="AB445" s="114"/>
      <c r="AC445" s="114"/>
      <c r="AD445" s="114"/>
      <c r="AE445" s="114"/>
      <c r="AF445" s="114"/>
      <c r="AG445" s="114"/>
      <c r="AH445" s="114"/>
      <c r="AI445" s="114"/>
      <c r="AJ445" s="114"/>
      <c r="AK445" s="114"/>
      <c r="AL445" s="114"/>
      <c r="AM445" s="114"/>
      <c r="AN445" s="114"/>
      <c r="AO445" s="114"/>
      <c r="AP445" s="114"/>
      <c r="AQ445" s="114"/>
      <c r="AR445" s="114"/>
      <c r="AS445" s="114"/>
      <c r="AT445" s="114"/>
      <c r="AU445" s="114"/>
      <c r="AV445" s="114"/>
      <c r="AW445" s="114"/>
      <c r="AX445" s="114"/>
      <c r="AY445" s="114"/>
      <c r="AZ445" s="114"/>
      <c r="BA445" s="114"/>
      <c r="BB445" s="114"/>
      <c r="BC445" s="114"/>
      <c r="BD445" s="114"/>
      <c r="BE445" s="114"/>
      <c r="BF445" s="114"/>
      <c r="BG445" s="114"/>
      <c r="BH445" s="114"/>
      <c r="BI445" s="114"/>
      <c r="BJ445" s="114"/>
      <c r="BK445" s="114"/>
      <c r="BL445" s="114"/>
      <c r="BM445" s="114"/>
      <c r="BN445" s="114"/>
      <c r="BO445" s="114"/>
      <c r="BP445" s="114"/>
      <c r="BQ445" s="114"/>
      <c r="BR445" s="114"/>
      <c r="BS445" s="114"/>
      <c r="BT445" s="114"/>
      <c r="BU445" s="114"/>
      <c r="BV445" s="114"/>
      <c r="BW445" s="114"/>
      <c r="BX445" s="114"/>
      <c r="BY445" s="114"/>
      <c r="BZ445" s="114"/>
      <c r="CA445" s="114"/>
      <c r="CB445" s="114"/>
      <c r="CC445" s="114"/>
      <c r="CD445" s="114"/>
      <c r="CE445" s="114"/>
      <c r="CF445" s="114"/>
      <c r="CG445" s="114"/>
      <c r="CH445" s="114"/>
      <c r="CI445" s="114"/>
      <c r="CJ445" s="114"/>
      <c r="CK445" s="114"/>
      <c r="CL445" s="114"/>
      <c r="CM445" s="114"/>
      <c r="CN445" s="114"/>
      <c r="CO445" s="114"/>
      <c r="CP445" s="114"/>
      <c r="CQ445" s="114"/>
      <c r="CR445" s="114"/>
      <c r="CS445" s="114"/>
      <c r="CT445" s="114"/>
      <c r="CU445" s="114"/>
      <c r="CV445" s="114"/>
      <c r="CW445" s="114"/>
      <c r="CX445" s="114"/>
      <c r="CY445" s="114"/>
      <c r="CZ445" s="114"/>
      <c r="DA445" s="114"/>
      <c r="DB445" s="114"/>
      <c r="DC445" s="114"/>
      <c r="DD445" s="114"/>
      <c r="DE445" s="114"/>
      <c r="DF445" s="114"/>
      <c r="DG445" s="114"/>
      <c r="DH445" s="114"/>
      <c r="DI445" s="114"/>
      <c r="DJ445" s="114"/>
      <c r="DK445" s="114"/>
      <c r="DL445" s="114"/>
      <c r="DM445" s="114"/>
      <c r="DN445" s="114"/>
      <c r="DO445" s="114"/>
      <c r="DP445" s="114"/>
      <c r="DQ445" s="114"/>
      <c r="DR445" s="114"/>
      <c r="DS445" s="114"/>
      <c r="DT445" s="114"/>
      <c r="DU445" s="114"/>
      <c r="DV445" s="114"/>
      <c r="DW445" s="114"/>
      <c r="DX445" s="114"/>
      <c r="DY445" s="114"/>
      <c r="DZ445" s="114"/>
      <c r="EA445" s="114"/>
      <c r="EB445" s="114"/>
      <c r="EC445" s="114"/>
      <c r="ED445" s="114"/>
      <c r="EE445" s="114"/>
      <c r="EF445" s="114"/>
      <c r="EG445" s="114"/>
      <c r="EH445" s="114"/>
      <c r="EI445" s="114"/>
      <c r="EJ445" s="114"/>
      <c r="EK445" s="114"/>
      <c r="EL445" s="114"/>
      <c r="EM445" s="114"/>
      <c r="EN445" s="114"/>
      <c r="EO445" s="114"/>
      <c r="EP445" s="114"/>
      <c r="EQ445" s="114"/>
      <c r="ER445" s="114"/>
      <c r="ES445" s="114"/>
      <c r="ET445" s="114"/>
      <c r="EU445" s="114"/>
      <c r="EV445" s="114"/>
      <c r="EW445" s="114"/>
      <c r="EX445" s="114"/>
      <c r="EY445" s="114"/>
      <c r="EZ445" s="114"/>
      <c r="FA445" s="114"/>
      <c r="FB445" s="114"/>
      <c r="FC445" s="114"/>
      <c r="FD445" s="114"/>
      <c r="FE445" s="114"/>
      <c r="FF445" s="114"/>
      <c r="FG445" s="114"/>
      <c r="FH445" s="114"/>
      <c r="FI445" s="114"/>
      <c r="FJ445" s="114"/>
      <c r="FK445" s="114"/>
      <c r="FL445" s="114"/>
      <c r="FM445" s="114"/>
      <c r="FN445" s="114"/>
      <c r="FO445" s="114"/>
      <c r="FP445" s="114"/>
      <c r="FQ445" s="114"/>
      <c r="FR445" s="114"/>
      <c r="FS445" s="114"/>
      <c r="FT445" s="114"/>
      <c r="FU445" s="114"/>
      <c r="FV445" s="114"/>
      <c r="FW445" s="114"/>
      <c r="FX445" s="114"/>
      <c r="FY445" s="114"/>
      <c r="FZ445" s="114"/>
      <c r="GA445" s="114"/>
      <c r="GB445" s="114"/>
      <c r="GC445" s="114"/>
      <c r="GD445" s="114"/>
      <c r="GE445" s="114"/>
      <c r="GF445" s="114"/>
      <c r="GG445" s="114"/>
      <c r="GH445" s="114"/>
      <c r="GI445" s="114"/>
      <c r="GJ445" s="114"/>
      <c r="GK445" s="114"/>
      <c r="GL445" s="114"/>
      <c r="GM445" s="114"/>
      <c r="GN445" s="114"/>
      <c r="GO445" s="114"/>
      <c r="GP445" s="114"/>
      <c r="GQ445" s="114"/>
      <c r="GR445" s="114"/>
      <c r="GS445" s="114"/>
      <c r="GT445" s="114"/>
      <c r="GU445" s="114"/>
      <c r="GV445" s="114"/>
      <c r="GW445" s="114"/>
      <c r="GX445" s="114"/>
      <c r="GY445" s="114"/>
      <c r="GZ445" s="114"/>
      <c r="HA445" s="114"/>
      <c r="HB445" s="114"/>
      <c r="HC445" s="114"/>
      <c r="HD445" s="114"/>
      <c r="HE445" s="114"/>
      <c r="HF445" s="114"/>
      <c r="HG445" s="114"/>
      <c r="HH445" s="114"/>
      <c r="HI445" s="114"/>
      <c r="HJ445" s="114"/>
      <c r="HK445" s="114"/>
      <c r="HL445" s="114"/>
      <c r="HM445" s="114"/>
      <c r="HN445" s="114"/>
      <c r="HO445" s="114"/>
      <c r="HP445" s="114"/>
      <c r="HQ445" s="114"/>
      <c r="HR445" s="114"/>
      <c r="HS445" s="114"/>
      <c r="HT445" s="114"/>
      <c r="HU445" s="114"/>
      <c r="HV445" s="114"/>
      <c r="HW445" s="114"/>
      <c r="HX445" s="114"/>
      <c r="HY445" s="114"/>
      <c r="HZ445" s="114"/>
      <c r="IA445" s="114"/>
      <c r="IB445" s="114"/>
      <c r="IC445" s="114"/>
      <c r="ID445" s="114"/>
      <c r="IE445" s="114"/>
      <c r="IF445" s="114"/>
      <c r="IG445" s="114"/>
      <c r="IH445" s="114"/>
      <c r="II445" s="114"/>
      <c r="IJ445" s="114"/>
      <c r="IK445" s="114"/>
      <c r="IL445" s="114"/>
      <c r="IM445" s="114"/>
      <c r="IN445" s="114"/>
      <c r="IO445" s="114"/>
      <c r="IP445" s="114"/>
      <c r="IQ445" s="114"/>
      <c r="IR445" s="114"/>
      <c r="IS445" s="114"/>
      <c r="IT445" s="114"/>
      <c r="IU445" s="114"/>
    </row>
    <row r="446" spans="1:255" ht="38.25" x14ac:dyDescent="0.25">
      <c r="A446" s="230">
        <v>30440</v>
      </c>
      <c r="B446" s="262" t="s">
        <v>401</v>
      </c>
      <c r="C446" s="236" t="s">
        <v>38</v>
      </c>
      <c r="D446" s="306">
        <v>31602</v>
      </c>
      <c r="E446" s="184" t="s">
        <v>48</v>
      </c>
      <c r="F446" s="343" t="str">
        <f>VLOOKUP('Qualifies DC France 2024'!A446,Présélections!A:J,3,FALSE)</f>
        <v>TAUPIN Arnaud</v>
      </c>
      <c r="G446" s="323" t="s">
        <v>447</v>
      </c>
      <c r="H446" s="339" t="s">
        <v>143</v>
      </c>
      <c r="I446" s="230">
        <v>73.680000000000007</v>
      </c>
      <c r="J446" s="186" t="s">
        <v>42</v>
      </c>
      <c r="K446" s="234">
        <v>0.53452900000000003</v>
      </c>
      <c r="L446" s="230">
        <v>87</v>
      </c>
      <c r="M446" s="209">
        <v>150</v>
      </c>
      <c r="N446" s="210">
        <v>155</v>
      </c>
      <c r="O446" s="217">
        <v>160</v>
      </c>
      <c r="P446" s="219">
        <v>155</v>
      </c>
      <c r="Q446" s="211"/>
      <c r="R446" s="212">
        <v>82.851995000000002</v>
      </c>
      <c r="S446" s="192" t="s">
        <v>34</v>
      </c>
      <c r="T446" s="192" t="s">
        <v>34</v>
      </c>
      <c r="U446" s="193" t="s">
        <v>400</v>
      </c>
      <c r="V446" s="194">
        <v>45276</v>
      </c>
      <c r="W446" s="214" t="s">
        <v>48</v>
      </c>
      <c r="X446" s="213" t="s">
        <v>34</v>
      </c>
    </row>
    <row r="447" spans="1:255" ht="18" x14ac:dyDescent="0.25">
      <c r="A447" s="258">
        <v>46943</v>
      </c>
      <c r="B447" s="262" t="s">
        <v>1577</v>
      </c>
      <c r="C447" s="236" t="s">
        <v>38</v>
      </c>
      <c r="D447" s="306">
        <v>34492</v>
      </c>
      <c r="E447" s="184" t="s">
        <v>48</v>
      </c>
      <c r="F447" s="343" t="str">
        <f>VLOOKUP('Qualifies DC France 2024'!A447,Présélections!A:J,3,FALSE)</f>
        <v>NGUYEN Daniel</v>
      </c>
      <c r="G447" s="325" t="s">
        <v>1621</v>
      </c>
      <c r="H447" s="334" t="s">
        <v>387</v>
      </c>
      <c r="I447" s="230">
        <v>73.5</v>
      </c>
      <c r="J447" s="186" t="s">
        <v>42</v>
      </c>
      <c r="K447" s="234">
        <v>0.53522500000000006</v>
      </c>
      <c r="L447" s="230">
        <v>35</v>
      </c>
      <c r="M447" s="209">
        <v>147.5</v>
      </c>
      <c r="N447" s="210">
        <v>155</v>
      </c>
      <c r="O447" s="217">
        <v>167.5</v>
      </c>
      <c r="P447" s="219">
        <v>155</v>
      </c>
      <c r="Q447" s="211"/>
      <c r="R447" s="212">
        <v>82.959875000000011</v>
      </c>
      <c r="S447" s="192" t="s">
        <v>34</v>
      </c>
      <c r="T447" s="192" t="s">
        <v>34</v>
      </c>
      <c r="U447" s="193" t="s">
        <v>655</v>
      </c>
      <c r="V447" s="194">
        <v>45269</v>
      </c>
      <c r="W447" s="214" t="s">
        <v>48</v>
      </c>
      <c r="X447" s="213" t="s">
        <v>34</v>
      </c>
      <c r="Y447" s="140" t="s">
        <v>1494</v>
      </c>
      <c r="Z447" s="140" t="s">
        <v>1495</v>
      </c>
      <c r="AC447" s="114"/>
      <c r="AD447" s="114"/>
      <c r="AE447" s="114"/>
      <c r="AF447" s="114"/>
      <c r="AG447" s="114"/>
      <c r="AH447" s="114"/>
      <c r="AI447" s="114"/>
      <c r="AJ447" s="114"/>
      <c r="AK447" s="114"/>
      <c r="AL447" s="114"/>
      <c r="AM447" s="114"/>
      <c r="AN447" s="114"/>
      <c r="AO447" s="114"/>
      <c r="AP447" s="114"/>
      <c r="AQ447" s="114"/>
      <c r="AR447" s="114"/>
      <c r="AS447" s="114"/>
      <c r="AT447" s="114"/>
      <c r="AU447" s="114"/>
      <c r="AV447" s="114"/>
      <c r="AW447" s="114"/>
      <c r="AX447" s="114"/>
      <c r="AY447" s="114"/>
      <c r="AZ447" s="114"/>
      <c r="BA447" s="114"/>
      <c r="BB447" s="114"/>
      <c r="BC447" s="114"/>
      <c r="BD447" s="114"/>
      <c r="BE447" s="114"/>
      <c r="BF447" s="114"/>
      <c r="BG447" s="114"/>
      <c r="BH447" s="114"/>
      <c r="BI447" s="114"/>
      <c r="BJ447" s="114"/>
      <c r="BK447" s="114"/>
      <c r="BL447" s="114"/>
      <c r="BM447" s="114"/>
      <c r="BN447" s="114"/>
      <c r="BO447" s="114"/>
      <c r="BP447" s="114"/>
      <c r="BQ447" s="114"/>
      <c r="BR447" s="114"/>
      <c r="BS447" s="114"/>
      <c r="BT447" s="114"/>
      <c r="BU447" s="114"/>
      <c r="BV447" s="114"/>
      <c r="BW447" s="114"/>
      <c r="BX447" s="114"/>
      <c r="BY447" s="114"/>
      <c r="BZ447" s="114"/>
      <c r="CA447" s="114"/>
      <c r="CB447" s="114"/>
      <c r="CC447" s="114"/>
      <c r="CD447" s="114"/>
      <c r="CE447" s="114"/>
      <c r="CF447" s="114"/>
      <c r="CG447" s="114"/>
      <c r="CH447" s="114"/>
      <c r="CI447" s="114"/>
      <c r="CJ447" s="114"/>
      <c r="CK447" s="114"/>
      <c r="CL447" s="114"/>
      <c r="CM447" s="114"/>
      <c r="CN447" s="114"/>
      <c r="CO447" s="114"/>
      <c r="CP447" s="114"/>
      <c r="CQ447" s="114"/>
      <c r="CR447" s="114"/>
      <c r="CS447" s="114"/>
      <c r="CT447" s="114"/>
      <c r="CU447" s="114"/>
      <c r="CV447" s="114"/>
      <c r="CW447" s="114"/>
      <c r="CX447" s="114"/>
      <c r="CY447" s="114"/>
      <c r="CZ447" s="114"/>
      <c r="DA447" s="114"/>
      <c r="DB447" s="114"/>
      <c r="DC447" s="114"/>
      <c r="DD447" s="114"/>
      <c r="DE447" s="114"/>
      <c r="DF447" s="114"/>
      <c r="DG447" s="114"/>
      <c r="DH447" s="114"/>
      <c r="DI447" s="114"/>
      <c r="DJ447" s="114"/>
      <c r="DK447" s="114"/>
      <c r="DL447" s="114"/>
      <c r="DM447" s="114"/>
      <c r="DN447" s="114"/>
      <c r="DO447" s="114"/>
      <c r="DP447" s="114"/>
      <c r="DQ447" s="114"/>
      <c r="DR447" s="114"/>
      <c r="DS447" s="114"/>
      <c r="DT447" s="114"/>
      <c r="DU447" s="114"/>
      <c r="DV447" s="114"/>
      <c r="DW447" s="114"/>
      <c r="DX447" s="114"/>
      <c r="DY447" s="114"/>
      <c r="DZ447" s="114"/>
      <c r="EA447" s="114"/>
      <c r="EB447" s="114"/>
      <c r="EC447" s="114"/>
      <c r="ED447" s="114"/>
      <c r="EE447" s="114"/>
      <c r="EF447" s="114"/>
      <c r="EG447" s="114"/>
      <c r="EH447" s="114"/>
      <c r="EI447" s="114"/>
      <c r="EJ447" s="114"/>
      <c r="EK447" s="114"/>
      <c r="EL447" s="114"/>
      <c r="EM447" s="114"/>
      <c r="EN447" s="114"/>
      <c r="EO447" s="114"/>
      <c r="EP447" s="114"/>
      <c r="EQ447" s="114"/>
      <c r="ER447" s="114"/>
      <c r="ES447" s="114"/>
      <c r="ET447" s="114"/>
      <c r="EU447" s="114"/>
      <c r="EV447" s="114"/>
      <c r="EW447" s="114"/>
      <c r="EX447" s="114"/>
      <c r="EY447" s="114"/>
      <c r="EZ447" s="114"/>
      <c r="FA447" s="114"/>
      <c r="FB447" s="114"/>
      <c r="FC447" s="114"/>
      <c r="FD447" s="114"/>
      <c r="FE447" s="114"/>
      <c r="FF447" s="114"/>
      <c r="FG447" s="114"/>
      <c r="FH447" s="114"/>
      <c r="FI447" s="114"/>
      <c r="FJ447" s="114"/>
      <c r="FK447" s="114"/>
      <c r="FL447" s="114"/>
      <c r="FM447" s="114"/>
      <c r="FN447" s="114"/>
      <c r="FO447" s="114"/>
      <c r="FP447" s="114"/>
      <c r="FQ447" s="114"/>
      <c r="FR447" s="114"/>
      <c r="FS447" s="114"/>
      <c r="FT447" s="114"/>
      <c r="FU447" s="114"/>
      <c r="FV447" s="114"/>
      <c r="FW447" s="114"/>
      <c r="FX447" s="114"/>
      <c r="FY447" s="114"/>
      <c r="FZ447" s="114"/>
      <c r="GA447" s="114"/>
      <c r="GB447" s="114"/>
      <c r="GC447" s="114"/>
      <c r="GD447" s="114"/>
      <c r="GE447" s="114"/>
      <c r="GF447" s="114"/>
      <c r="GG447" s="114"/>
      <c r="GH447" s="114"/>
      <c r="GI447" s="114"/>
      <c r="GJ447" s="114"/>
      <c r="GK447" s="114"/>
      <c r="GL447" s="114"/>
      <c r="GM447" s="114"/>
      <c r="GN447" s="114"/>
      <c r="GO447" s="114"/>
      <c r="GP447" s="114"/>
      <c r="GQ447" s="114"/>
      <c r="GR447" s="114"/>
      <c r="GS447" s="114"/>
      <c r="GT447" s="114"/>
      <c r="GU447" s="114"/>
      <c r="GV447" s="114"/>
      <c r="GW447" s="114"/>
      <c r="GX447" s="114"/>
      <c r="GY447" s="114"/>
      <c r="GZ447" s="114"/>
      <c r="HA447" s="114"/>
      <c r="HB447" s="114"/>
      <c r="HC447" s="114"/>
      <c r="HD447" s="114"/>
      <c r="HE447" s="114"/>
      <c r="HF447" s="114"/>
      <c r="HG447" s="114"/>
      <c r="HH447" s="114"/>
      <c r="HI447" s="114"/>
      <c r="HJ447" s="114"/>
      <c r="HK447" s="114"/>
      <c r="HL447" s="114"/>
      <c r="HM447" s="114"/>
      <c r="HN447" s="114"/>
      <c r="HO447" s="114"/>
      <c r="HP447" s="114"/>
      <c r="HQ447" s="114"/>
      <c r="HR447" s="114"/>
      <c r="HS447" s="114"/>
      <c r="HT447" s="114"/>
      <c r="HU447" s="114"/>
      <c r="HV447" s="114"/>
      <c r="HW447" s="114"/>
      <c r="HX447" s="114"/>
      <c r="HY447" s="114"/>
      <c r="HZ447" s="114"/>
      <c r="IA447" s="114"/>
      <c r="IB447" s="114"/>
      <c r="IC447" s="114"/>
      <c r="ID447" s="114"/>
      <c r="IE447" s="114"/>
      <c r="IF447" s="114"/>
      <c r="IG447" s="114"/>
      <c r="IH447" s="114"/>
      <c r="II447" s="114"/>
      <c r="IJ447" s="114"/>
      <c r="IK447" s="114"/>
      <c r="IL447" s="114"/>
      <c r="IM447" s="114"/>
      <c r="IN447" s="114"/>
      <c r="IO447" s="114"/>
      <c r="IP447" s="114"/>
      <c r="IQ447" s="114"/>
      <c r="IR447" s="114"/>
      <c r="IS447" s="114"/>
      <c r="IT447" s="114"/>
      <c r="IU447" s="114"/>
    </row>
    <row r="448" spans="1:255" ht="24.95" customHeight="1" x14ac:dyDescent="0.25">
      <c r="A448" s="145">
        <v>45552</v>
      </c>
      <c r="B448" s="263" t="s">
        <v>1148</v>
      </c>
      <c r="C448" s="151" t="s">
        <v>38</v>
      </c>
      <c r="D448" s="200">
        <v>36595</v>
      </c>
      <c r="E448" s="344" t="s">
        <v>48</v>
      </c>
      <c r="F448" s="343" t="str">
        <f>VLOOKUP('Qualifies DC France 2024'!A448,Présélections!A:J,3,FALSE)</f>
        <v>LAPORTE Maxime</v>
      </c>
      <c r="G448" s="93" t="s">
        <v>1158</v>
      </c>
      <c r="H448" s="201" t="s">
        <v>115</v>
      </c>
      <c r="I448" s="32">
        <v>74</v>
      </c>
      <c r="J448" s="291" t="s">
        <v>42</v>
      </c>
      <c r="K448" s="112">
        <v>0.5333</v>
      </c>
      <c r="L448" s="32"/>
      <c r="M448" s="155">
        <v>155</v>
      </c>
      <c r="N448" s="160">
        <v>160</v>
      </c>
      <c r="O448" s="160">
        <v>162.5</v>
      </c>
      <c r="P448" s="158">
        <v>155</v>
      </c>
      <c r="Q448" s="159"/>
      <c r="R448" s="172">
        <v>82.661500000000004</v>
      </c>
      <c r="S448" s="312" t="s">
        <v>34</v>
      </c>
      <c r="T448" s="312" t="s">
        <v>34</v>
      </c>
      <c r="U448" s="231" t="s">
        <v>1089</v>
      </c>
      <c r="V448" s="315">
        <v>45234</v>
      </c>
      <c r="W448" s="148" t="s">
        <v>48</v>
      </c>
      <c r="X448" s="147" t="s">
        <v>34</v>
      </c>
      <c r="Y448" s="220" t="s">
        <v>1494</v>
      </c>
      <c r="Z448" s="220" t="s">
        <v>1495</v>
      </c>
      <c r="AA448" s="114"/>
      <c r="AB448" s="114"/>
      <c r="AC448" s="114"/>
      <c r="AD448" s="114"/>
      <c r="AE448" s="114"/>
      <c r="AF448" s="114"/>
      <c r="AG448" s="114"/>
      <c r="AH448" s="114"/>
      <c r="AI448" s="114"/>
      <c r="AJ448" s="114"/>
      <c r="AK448" s="114"/>
      <c r="AL448" s="114"/>
      <c r="AM448" s="114"/>
      <c r="AN448" s="114"/>
      <c r="AO448" s="114"/>
      <c r="AP448" s="114"/>
      <c r="AQ448" s="114"/>
      <c r="AR448" s="114"/>
      <c r="AS448" s="114"/>
      <c r="AT448" s="114"/>
      <c r="AU448" s="114"/>
      <c r="AV448" s="114"/>
      <c r="AW448" s="114"/>
      <c r="AX448" s="114"/>
      <c r="AY448" s="114"/>
      <c r="AZ448" s="114"/>
      <c r="BA448" s="114"/>
      <c r="BB448" s="114"/>
      <c r="BC448" s="114"/>
      <c r="BD448" s="114"/>
      <c r="BE448" s="114"/>
      <c r="BF448" s="114"/>
      <c r="BG448" s="114"/>
      <c r="BH448" s="114"/>
      <c r="BI448" s="114"/>
      <c r="BJ448" s="114"/>
      <c r="BK448" s="114"/>
      <c r="BL448" s="114"/>
      <c r="BM448" s="114"/>
      <c r="BN448" s="114"/>
      <c r="BO448" s="114"/>
      <c r="BP448" s="114"/>
      <c r="BQ448" s="114"/>
      <c r="BR448" s="114"/>
      <c r="BS448" s="114"/>
      <c r="BT448" s="114"/>
      <c r="BU448" s="114"/>
      <c r="BV448" s="114"/>
      <c r="BW448" s="114"/>
      <c r="BX448" s="114"/>
      <c r="BY448" s="114"/>
      <c r="BZ448" s="114"/>
      <c r="CA448" s="114"/>
      <c r="CB448" s="114"/>
      <c r="CC448" s="114"/>
      <c r="CD448" s="114"/>
      <c r="CE448" s="114"/>
      <c r="CF448" s="114"/>
      <c r="CG448" s="114"/>
      <c r="CH448" s="114"/>
      <c r="CI448" s="114"/>
      <c r="CJ448" s="114"/>
      <c r="CK448" s="114"/>
      <c r="CL448" s="114"/>
      <c r="CM448" s="114"/>
      <c r="CN448" s="114"/>
      <c r="CO448" s="114"/>
      <c r="CP448" s="114"/>
      <c r="CQ448" s="114"/>
      <c r="CR448" s="114"/>
      <c r="CS448" s="114"/>
      <c r="CT448" s="114"/>
      <c r="CU448" s="114"/>
      <c r="CV448" s="114"/>
      <c r="CW448" s="114"/>
      <c r="CX448" s="114"/>
      <c r="CY448" s="114"/>
      <c r="CZ448" s="114"/>
      <c r="DA448" s="114"/>
      <c r="DB448" s="114"/>
      <c r="DC448" s="114"/>
      <c r="DD448" s="114"/>
      <c r="DE448" s="114"/>
      <c r="DF448" s="114"/>
      <c r="DG448" s="114"/>
      <c r="DH448" s="114"/>
      <c r="DI448" s="114"/>
      <c r="DJ448" s="114"/>
      <c r="DK448" s="114"/>
      <c r="DL448" s="114"/>
      <c r="DM448" s="114"/>
      <c r="DN448" s="114"/>
      <c r="DO448" s="114"/>
      <c r="DP448" s="114"/>
      <c r="DQ448" s="114"/>
      <c r="DR448" s="114"/>
      <c r="DS448" s="114"/>
      <c r="DT448" s="114"/>
      <c r="DU448" s="114"/>
      <c r="DV448" s="114"/>
      <c r="DW448" s="114"/>
      <c r="DX448" s="114"/>
      <c r="DY448" s="114"/>
      <c r="DZ448" s="114"/>
      <c r="EA448" s="114"/>
      <c r="EB448" s="114"/>
      <c r="EC448" s="114"/>
      <c r="ED448" s="114"/>
      <c r="EE448" s="114"/>
      <c r="EF448" s="114"/>
      <c r="EG448" s="114"/>
      <c r="EH448" s="114"/>
      <c r="EI448" s="114"/>
      <c r="EJ448" s="114"/>
      <c r="EK448" s="114"/>
      <c r="EL448" s="114"/>
      <c r="EM448" s="114"/>
      <c r="EN448" s="114"/>
      <c r="EO448" s="114"/>
      <c r="EP448" s="114"/>
      <c r="EQ448" s="114"/>
      <c r="ER448" s="114"/>
      <c r="ES448" s="114"/>
      <c r="ET448" s="114"/>
      <c r="EU448" s="114"/>
      <c r="EV448" s="114"/>
      <c r="EW448" s="114"/>
      <c r="EX448" s="114"/>
      <c r="EY448" s="114"/>
      <c r="EZ448" s="114"/>
      <c r="FA448" s="114"/>
      <c r="FB448" s="114"/>
      <c r="FC448" s="114"/>
      <c r="FD448" s="114"/>
      <c r="FE448" s="114"/>
      <c r="FF448" s="114"/>
      <c r="FG448" s="114"/>
      <c r="FH448" s="114"/>
      <c r="FI448" s="114"/>
      <c r="FJ448" s="114"/>
      <c r="FK448" s="114"/>
      <c r="FL448" s="114"/>
      <c r="FM448" s="114"/>
      <c r="FN448" s="114"/>
      <c r="FO448" s="114"/>
      <c r="FP448" s="114"/>
      <c r="FQ448" s="114"/>
      <c r="FR448" s="114"/>
      <c r="FS448" s="114"/>
      <c r="FT448" s="114"/>
      <c r="FU448" s="114"/>
      <c r="FV448" s="114"/>
      <c r="FW448" s="114"/>
      <c r="FX448" s="114"/>
      <c r="FY448" s="114"/>
      <c r="FZ448" s="114"/>
      <c r="GA448" s="114"/>
      <c r="GB448" s="114"/>
      <c r="GC448" s="114"/>
      <c r="GD448" s="114"/>
      <c r="GE448" s="114"/>
      <c r="GF448" s="114"/>
      <c r="GG448" s="114"/>
      <c r="GH448" s="114"/>
      <c r="GI448" s="114"/>
      <c r="GJ448" s="114"/>
      <c r="GK448" s="114"/>
      <c r="GL448" s="114"/>
      <c r="GM448" s="114"/>
      <c r="GN448" s="114"/>
      <c r="GO448" s="114"/>
      <c r="GP448" s="114"/>
      <c r="GQ448" s="114"/>
      <c r="GR448" s="114"/>
      <c r="GS448" s="114"/>
      <c r="GT448" s="114"/>
      <c r="GU448" s="114"/>
      <c r="GV448" s="114"/>
      <c r="GW448" s="114"/>
      <c r="GX448" s="114"/>
      <c r="GY448" s="114"/>
      <c r="GZ448" s="114"/>
      <c r="HA448" s="114"/>
      <c r="HB448" s="114"/>
      <c r="HC448" s="114"/>
      <c r="HD448" s="114"/>
      <c r="HE448" s="114"/>
      <c r="HF448" s="114"/>
      <c r="HG448" s="114"/>
      <c r="HH448" s="114"/>
      <c r="HI448" s="114"/>
      <c r="HJ448" s="114"/>
      <c r="HK448" s="114"/>
      <c r="HL448" s="114"/>
      <c r="HM448" s="114"/>
      <c r="HN448" s="114"/>
      <c r="HO448" s="114"/>
      <c r="HP448" s="114"/>
      <c r="HQ448" s="114"/>
      <c r="HR448" s="114"/>
      <c r="HS448" s="114"/>
      <c r="HT448" s="114"/>
      <c r="HU448" s="114"/>
      <c r="HV448" s="114"/>
      <c r="HW448" s="114"/>
      <c r="HX448" s="114"/>
      <c r="HY448" s="114"/>
      <c r="HZ448" s="114"/>
      <c r="IA448" s="114"/>
      <c r="IB448" s="114"/>
      <c r="IC448" s="114"/>
      <c r="ID448" s="114"/>
      <c r="IE448" s="114"/>
      <c r="IF448" s="114"/>
      <c r="IG448" s="114"/>
      <c r="IH448" s="114"/>
      <c r="II448" s="114"/>
      <c r="IJ448" s="114"/>
      <c r="IK448" s="114"/>
      <c r="IL448" s="114"/>
      <c r="IM448" s="114"/>
      <c r="IN448" s="114"/>
      <c r="IO448" s="114"/>
      <c r="IP448" s="114"/>
      <c r="IQ448" s="114"/>
      <c r="IR448" s="114"/>
      <c r="IS448" s="114"/>
      <c r="IT448" s="114"/>
      <c r="IU448" s="114"/>
    </row>
    <row r="449" spans="1:255" x14ac:dyDescent="0.25">
      <c r="A449" s="142">
        <v>44936</v>
      </c>
      <c r="B449" s="198" t="s">
        <v>1421</v>
      </c>
      <c r="C449" s="34" t="s">
        <v>38</v>
      </c>
      <c r="D449" s="353">
        <v>35950</v>
      </c>
      <c r="E449" s="344" t="s">
        <v>48</v>
      </c>
      <c r="F449" s="343" t="str">
        <f>VLOOKUP('Qualifies DC France 2024'!A449,Présélections!A:J,3,FALSE)</f>
        <v>GRUAU Maxime</v>
      </c>
      <c r="G449" s="59" t="s">
        <v>1443</v>
      </c>
      <c r="H449" s="335" t="s">
        <v>115</v>
      </c>
      <c r="I449" s="59">
        <v>73.400000000000006</v>
      </c>
      <c r="J449" s="291" t="s">
        <v>42</v>
      </c>
      <c r="K449" s="112">
        <v>0.53561300000000001</v>
      </c>
      <c r="L449" s="32"/>
      <c r="M449" s="163">
        <v>142.5</v>
      </c>
      <c r="N449" s="156">
        <v>147.5</v>
      </c>
      <c r="O449" s="162">
        <v>155</v>
      </c>
      <c r="P449" s="158">
        <v>155</v>
      </c>
      <c r="Q449" s="159"/>
      <c r="R449" s="172">
        <v>83.020015000000001</v>
      </c>
      <c r="S449" s="312" t="s">
        <v>34</v>
      </c>
      <c r="T449" s="312" t="s">
        <v>34</v>
      </c>
      <c r="U449" s="231" t="s">
        <v>486</v>
      </c>
      <c r="V449" s="315">
        <v>45256</v>
      </c>
      <c r="W449" s="148" t="s">
        <v>48</v>
      </c>
      <c r="X449" s="147" t="s">
        <v>34</v>
      </c>
      <c r="Y449" s="220" t="s">
        <v>1494</v>
      </c>
      <c r="Z449" s="220" t="s">
        <v>1495</v>
      </c>
      <c r="AA449" s="114"/>
      <c r="AB449" s="114"/>
      <c r="AC449" s="114"/>
      <c r="AD449" s="114"/>
      <c r="AE449" s="114"/>
      <c r="AF449" s="114"/>
      <c r="AG449" s="114"/>
      <c r="AH449" s="114"/>
      <c r="AI449" s="114"/>
      <c r="AJ449" s="114"/>
      <c r="AK449" s="114"/>
      <c r="AL449" s="114"/>
      <c r="AM449" s="114"/>
      <c r="AN449" s="114"/>
      <c r="AO449" s="114"/>
      <c r="AP449" s="114"/>
      <c r="AQ449" s="114"/>
      <c r="AR449" s="114"/>
      <c r="AS449" s="114"/>
      <c r="AT449" s="114"/>
      <c r="AU449" s="114"/>
      <c r="AV449" s="114"/>
      <c r="AW449" s="114"/>
      <c r="AX449" s="114"/>
      <c r="AY449" s="114"/>
      <c r="AZ449" s="114"/>
      <c r="BA449" s="114"/>
      <c r="BB449" s="114"/>
      <c r="BC449" s="114"/>
      <c r="BD449" s="114"/>
      <c r="BE449" s="114"/>
      <c r="BF449" s="114"/>
      <c r="BG449" s="114"/>
      <c r="BH449" s="114"/>
      <c r="BI449" s="114"/>
      <c r="BJ449" s="114"/>
      <c r="BK449" s="114"/>
      <c r="BL449" s="114"/>
      <c r="BM449" s="114"/>
      <c r="BN449" s="114"/>
      <c r="BO449" s="114"/>
      <c r="BP449" s="114"/>
      <c r="BQ449" s="114"/>
      <c r="BR449" s="114"/>
      <c r="BS449" s="114"/>
      <c r="BT449" s="114"/>
      <c r="BU449" s="114"/>
      <c r="BV449" s="114"/>
      <c r="BW449" s="114"/>
      <c r="BX449" s="114"/>
      <c r="BY449" s="114"/>
      <c r="BZ449" s="114"/>
      <c r="CA449" s="114"/>
      <c r="CB449" s="114"/>
      <c r="CC449" s="114"/>
      <c r="CD449" s="114"/>
      <c r="CE449" s="114"/>
      <c r="CF449" s="114"/>
      <c r="CG449" s="114"/>
      <c r="CH449" s="114"/>
      <c r="CI449" s="114"/>
      <c r="CJ449" s="114"/>
      <c r="CK449" s="114"/>
      <c r="CL449" s="114"/>
      <c r="CM449" s="114"/>
      <c r="CN449" s="114"/>
      <c r="CO449" s="114"/>
      <c r="CP449" s="114"/>
      <c r="CQ449" s="114"/>
      <c r="CR449" s="114"/>
      <c r="CS449" s="114"/>
      <c r="CT449" s="114"/>
      <c r="CU449" s="114"/>
      <c r="CV449" s="114"/>
      <c r="CW449" s="114"/>
      <c r="CX449" s="114"/>
      <c r="CY449" s="114"/>
      <c r="CZ449" s="114"/>
      <c r="DA449" s="114"/>
      <c r="DB449" s="114"/>
      <c r="DC449" s="114"/>
      <c r="DD449" s="114"/>
      <c r="DE449" s="114"/>
      <c r="DF449" s="114"/>
      <c r="DG449" s="114"/>
      <c r="DH449" s="114"/>
      <c r="DI449" s="114"/>
      <c r="DJ449" s="114"/>
      <c r="DK449" s="114"/>
      <c r="DL449" s="114"/>
      <c r="DM449" s="114"/>
      <c r="DN449" s="114"/>
      <c r="DO449" s="114"/>
      <c r="DP449" s="114"/>
      <c r="DQ449" s="114"/>
      <c r="DR449" s="114"/>
      <c r="DS449" s="114"/>
      <c r="DT449" s="114"/>
      <c r="DU449" s="114"/>
      <c r="DV449" s="114"/>
      <c r="DW449" s="114"/>
      <c r="DX449" s="114"/>
      <c r="DY449" s="114"/>
      <c r="DZ449" s="114"/>
      <c r="EA449" s="114"/>
      <c r="EB449" s="114"/>
      <c r="EC449" s="114"/>
      <c r="ED449" s="114"/>
      <c r="EE449" s="114"/>
      <c r="EF449" s="114"/>
      <c r="EG449" s="114"/>
      <c r="EH449" s="114"/>
      <c r="EI449" s="114"/>
      <c r="EJ449" s="114"/>
      <c r="EK449" s="114"/>
      <c r="EL449" s="114"/>
      <c r="EM449" s="114"/>
      <c r="EN449" s="114"/>
      <c r="EO449" s="114"/>
      <c r="EP449" s="114"/>
      <c r="EQ449" s="114"/>
      <c r="ER449" s="114"/>
      <c r="ES449" s="114"/>
      <c r="ET449" s="114"/>
      <c r="EU449" s="114"/>
      <c r="EV449" s="114"/>
      <c r="EW449" s="114"/>
      <c r="EX449" s="114"/>
      <c r="EY449" s="114"/>
      <c r="EZ449" s="114"/>
      <c r="FA449" s="114"/>
      <c r="FB449" s="114"/>
      <c r="FC449" s="114"/>
      <c r="FD449" s="114"/>
      <c r="FE449" s="114"/>
      <c r="FF449" s="114"/>
      <c r="FG449" s="114"/>
      <c r="FH449" s="114"/>
      <c r="FI449" s="114"/>
      <c r="FJ449" s="114"/>
      <c r="FK449" s="114"/>
      <c r="FL449" s="114"/>
      <c r="FM449" s="114"/>
      <c r="FN449" s="114"/>
      <c r="FO449" s="114"/>
      <c r="FP449" s="114"/>
      <c r="FQ449" s="114"/>
      <c r="FR449" s="114"/>
      <c r="FS449" s="114"/>
      <c r="FT449" s="114"/>
      <c r="FU449" s="114"/>
      <c r="FV449" s="114"/>
      <c r="FW449" s="114"/>
      <c r="FX449" s="114"/>
      <c r="FY449" s="114"/>
      <c r="FZ449" s="114"/>
      <c r="GA449" s="114"/>
      <c r="GB449" s="114"/>
      <c r="GC449" s="114"/>
      <c r="GD449" s="114"/>
      <c r="GE449" s="114"/>
      <c r="GF449" s="114"/>
      <c r="GG449" s="114"/>
      <c r="GH449" s="114"/>
      <c r="GI449" s="114"/>
      <c r="GJ449" s="114"/>
      <c r="GK449" s="114"/>
      <c r="GL449" s="114"/>
      <c r="GM449" s="114"/>
      <c r="GN449" s="114"/>
      <c r="GO449" s="114"/>
      <c r="GP449" s="114"/>
      <c r="GQ449" s="114"/>
      <c r="GR449" s="114"/>
      <c r="GS449" s="114"/>
      <c r="GT449" s="114"/>
      <c r="GU449" s="114"/>
      <c r="GV449" s="114"/>
      <c r="GW449" s="114"/>
      <c r="GX449" s="114"/>
      <c r="GY449" s="114"/>
      <c r="GZ449" s="114"/>
      <c r="HA449" s="114"/>
      <c r="HB449" s="114"/>
      <c r="HC449" s="114"/>
      <c r="HD449" s="114"/>
      <c r="HE449" s="114"/>
      <c r="HF449" s="114"/>
      <c r="HG449" s="114"/>
      <c r="HH449" s="114"/>
      <c r="HI449" s="114"/>
      <c r="HJ449" s="114"/>
      <c r="HK449" s="114"/>
      <c r="HL449" s="114"/>
      <c r="HM449" s="114"/>
      <c r="HN449" s="114"/>
      <c r="HO449" s="114"/>
      <c r="HP449" s="114"/>
      <c r="HQ449" s="114"/>
      <c r="HR449" s="114"/>
      <c r="HS449" s="114"/>
      <c r="HT449" s="114"/>
      <c r="HU449" s="114"/>
      <c r="HV449" s="114"/>
      <c r="HW449" s="114"/>
      <c r="HX449" s="114"/>
      <c r="HY449" s="114"/>
      <c r="HZ449" s="114"/>
      <c r="IA449" s="114"/>
      <c r="IB449" s="114"/>
      <c r="IC449" s="114"/>
      <c r="ID449" s="114"/>
      <c r="IE449" s="114"/>
      <c r="IF449" s="114"/>
      <c r="IG449" s="114"/>
      <c r="IH449" s="114"/>
      <c r="II449" s="114"/>
      <c r="IJ449" s="114"/>
      <c r="IK449" s="114"/>
      <c r="IL449" s="114"/>
      <c r="IM449" s="114"/>
      <c r="IN449" s="114"/>
      <c r="IO449" s="114"/>
      <c r="IP449" s="114"/>
      <c r="IQ449" s="114"/>
      <c r="IR449" s="114"/>
      <c r="IS449" s="114"/>
      <c r="IT449" s="114"/>
      <c r="IU449" s="114"/>
    </row>
    <row r="450" spans="1:255" ht="25.5" x14ac:dyDescent="0.25">
      <c r="A450" s="32">
        <v>45155</v>
      </c>
      <c r="B450" s="197" t="s">
        <v>783</v>
      </c>
      <c r="C450" s="34" t="s">
        <v>38</v>
      </c>
      <c r="D450" s="353">
        <v>36720</v>
      </c>
      <c r="E450" s="344" t="s">
        <v>48</v>
      </c>
      <c r="F450" s="343" t="str">
        <f>VLOOKUP('Qualifies DC France 2024'!A450,Présélections!A:J,3,FALSE)</f>
        <v>BRIENT Alexandre</v>
      </c>
      <c r="G450" s="93" t="s">
        <v>871</v>
      </c>
      <c r="H450" s="201" t="s">
        <v>164</v>
      </c>
      <c r="I450" s="32">
        <v>72.989999999999995</v>
      </c>
      <c r="J450" s="291" t="s">
        <v>42</v>
      </c>
      <c r="K450" s="112">
        <v>0.53721300000000005</v>
      </c>
      <c r="L450" s="32"/>
      <c r="M450" s="155">
        <v>140</v>
      </c>
      <c r="N450" s="161">
        <v>147.5</v>
      </c>
      <c r="O450" s="161">
        <v>150</v>
      </c>
      <c r="P450" s="158">
        <v>150</v>
      </c>
      <c r="Q450" s="159"/>
      <c r="R450" s="172">
        <v>80.581950000000006</v>
      </c>
      <c r="S450" s="312" t="s">
        <v>34</v>
      </c>
      <c r="T450" s="312" t="s">
        <v>34</v>
      </c>
      <c r="U450" s="231" t="s">
        <v>493</v>
      </c>
      <c r="V450" s="315">
        <v>45207</v>
      </c>
      <c r="W450" s="148" t="s">
        <v>48</v>
      </c>
      <c r="X450" s="147" t="s">
        <v>34</v>
      </c>
      <c r="Y450" s="220" t="s">
        <v>1494</v>
      </c>
      <c r="Z450" s="220" t="s">
        <v>1495</v>
      </c>
    </row>
    <row r="451" spans="1:255" ht="18" x14ac:dyDescent="0.25">
      <c r="A451" s="290">
        <v>39813</v>
      </c>
      <c r="B451" s="267" t="s">
        <v>27</v>
      </c>
      <c r="C451" s="236" t="s">
        <v>38</v>
      </c>
      <c r="D451" s="304">
        <v>34945</v>
      </c>
      <c r="E451" s="184" t="s">
        <v>48</v>
      </c>
      <c r="F451" s="343" t="str">
        <f>VLOOKUP('Qualifies DC France 2024'!A451,Présélections!A:J,3,FALSE)</f>
        <v>THELY Nicolas</v>
      </c>
      <c r="G451" s="185" t="s">
        <v>1741</v>
      </c>
      <c r="H451" s="229" t="s">
        <v>85</v>
      </c>
      <c r="I451" s="230">
        <v>74</v>
      </c>
      <c r="J451" s="186" t="s">
        <v>42</v>
      </c>
      <c r="K451" s="234">
        <v>0.5333</v>
      </c>
      <c r="L451" s="230">
        <v>24</v>
      </c>
      <c r="M451" s="209">
        <v>140</v>
      </c>
      <c r="N451" s="215">
        <v>147.5</v>
      </c>
      <c r="O451" s="217">
        <v>150</v>
      </c>
      <c r="P451" s="219">
        <v>147.5</v>
      </c>
      <c r="Q451" s="211"/>
      <c r="R451" s="212">
        <v>78.661749999999998</v>
      </c>
      <c r="S451" s="192" t="s">
        <v>34</v>
      </c>
      <c r="T451" s="192" t="s">
        <v>34</v>
      </c>
      <c r="U451" s="193" t="s">
        <v>36</v>
      </c>
      <c r="V451" s="194">
        <v>45276</v>
      </c>
      <c r="W451" s="214" t="s">
        <v>48</v>
      </c>
      <c r="X451" s="213" t="s">
        <v>34</v>
      </c>
      <c r="Y451" s="140" t="s">
        <v>1494</v>
      </c>
      <c r="Z451" s="140" t="s">
        <v>1495</v>
      </c>
      <c r="AA451" s="114"/>
      <c r="AB451" s="114"/>
      <c r="AC451" s="114"/>
      <c r="AD451" s="114"/>
      <c r="AE451" s="114"/>
      <c r="AF451" s="114"/>
      <c r="AG451" s="114"/>
      <c r="AH451" s="114"/>
      <c r="AI451" s="114"/>
      <c r="AJ451" s="114"/>
      <c r="AK451" s="114"/>
      <c r="AL451" s="114"/>
      <c r="AM451" s="114"/>
      <c r="AN451" s="114"/>
      <c r="AO451" s="114"/>
      <c r="AP451" s="114"/>
      <c r="AQ451" s="114"/>
      <c r="AR451" s="114"/>
      <c r="AS451" s="114"/>
      <c r="AT451" s="114"/>
      <c r="AU451" s="114"/>
      <c r="AV451" s="114"/>
      <c r="AW451" s="114"/>
      <c r="AX451" s="114"/>
      <c r="AY451" s="114"/>
      <c r="AZ451" s="114"/>
      <c r="BA451" s="114"/>
      <c r="BB451" s="114"/>
      <c r="BC451" s="114"/>
      <c r="BD451" s="114"/>
      <c r="BE451" s="114"/>
      <c r="BF451" s="114"/>
      <c r="BG451" s="114"/>
      <c r="BH451" s="114"/>
      <c r="BI451" s="114"/>
      <c r="BJ451" s="114"/>
      <c r="BK451" s="114"/>
      <c r="BL451" s="114"/>
      <c r="BM451" s="114"/>
      <c r="BN451" s="114"/>
      <c r="BO451" s="114"/>
      <c r="BP451" s="114"/>
      <c r="BQ451" s="114"/>
      <c r="BR451" s="114"/>
      <c r="BS451" s="114"/>
      <c r="BT451" s="114"/>
      <c r="BU451" s="114"/>
      <c r="BV451" s="114"/>
      <c r="BW451" s="114"/>
      <c r="BX451" s="114"/>
      <c r="BY451" s="114"/>
      <c r="BZ451" s="114"/>
      <c r="CA451" s="114"/>
      <c r="CB451" s="114"/>
      <c r="CC451" s="114"/>
      <c r="CD451" s="114"/>
      <c r="CE451" s="114"/>
      <c r="CF451" s="114"/>
      <c r="CG451" s="114"/>
      <c r="CH451" s="114"/>
      <c r="CI451" s="114"/>
      <c r="CJ451" s="114"/>
      <c r="CK451" s="114"/>
      <c r="CL451" s="114"/>
      <c r="CM451" s="114"/>
      <c r="CN451" s="114"/>
      <c r="CO451" s="114"/>
      <c r="CP451" s="114"/>
      <c r="CQ451" s="114"/>
      <c r="CR451" s="114"/>
      <c r="CS451" s="114"/>
      <c r="CT451" s="114"/>
      <c r="CU451" s="114"/>
      <c r="CV451" s="114"/>
      <c r="CW451" s="114"/>
      <c r="CX451" s="114"/>
      <c r="CY451" s="114"/>
      <c r="CZ451" s="114"/>
      <c r="DA451" s="114"/>
      <c r="DB451" s="114"/>
      <c r="DC451" s="114"/>
      <c r="DD451" s="114"/>
      <c r="DE451" s="114"/>
      <c r="DF451" s="114"/>
      <c r="DG451" s="114"/>
      <c r="DH451" s="114"/>
      <c r="DI451" s="114"/>
      <c r="DJ451" s="114"/>
      <c r="DK451" s="114"/>
      <c r="DL451" s="114"/>
      <c r="DM451" s="114"/>
      <c r="DN451" s="114"/>
      <c r="DO451" s="114"/>
      <c r="DP451" s="114"/>
      <c r="DQ451" s="114"/>
      <c r="DR451" s="114"/>
      <c r="DS451" s="114"/>
      <c r="DT451" s="114"/>
      <c r="DU451" s="114"/>
      <c r="DV451" s="114"/>
      <c r="DW451" s="114"/>
      <c r="DX451" s="114"/>
      <c r="DY451" s="114"/>
      <c r="DZ451" s="114"/>
      <c r="EA451" s="114"/>
      <c r="EB451" s="114"/>
      <c r="EC451" s="114"/>
      <c r="ED451" s="114"/>
      <c r="EE451" s="114"/>
      <c r="EF451" s="114"/>
      <c r="EG451" s="114"/>
      <c r="EH451" s="114"/>
      <c r="EI451" s="114"/>
      <c r="EJ451" s="114"/>
      <c r="EK451" s="114"/>
      <c r="EL451" s="114"/>
      <c r="EM451" s="114"/>
      <c r="EN451" s="114"/>
      <c r="EO451" s="114"/>
      <c r="EP451" s="114"/>
      <c r="EQ451" s="114"/>
      <c r="ER451" s="114"/>
      <c r="ES451" s="114"/>
      <c r="ET451" s="114"/>
      <c r="EU451" s="114"/>
      <c r="EV451" s="114"/>
      <c r="EW451" s="114"/>
      <c r="EX451" s="114"/>
      <c r="EY451" s="114"/>
      <c r="EZ451" s="114"/>
      <c r="FA451" s="114"/>
      <c r="FB451" s="114"/>
      <c r="FC451" s="114"/>
      <c r="FD451" s="114"/>
      <c r="FE451" s="114"/>
      <c r="FF451" s="114"/>
      <c r="FG451" s="114"/>
      <c r="FH451" s="114"/>
      <c r="FI451" s="114"/>
      <c r="FJ451" s="114"/>
      <c r="FK451" s="114"/>
      <c r="FL451" s="114"/>
      <c r="FM451" s="114"/>
      <c r="FN451" s="114"/>
      <c r="FO451" s="114"/>
      <c r="FP451" s="114"/>
      <c r="FQ451" s="114"/>
      <c r="FR451" s="114"/>
      <c r="FS451" s="114"/>
      <c r="FT451" s="114"/>
      <c r="FU451" s="114"/>
      <c r="FV451" s="114"/>
      <c r="FW451" s="114"/>
      <c r="FX451" s="114"/>
      <c r="FY451" s="114"/>
      <c r="FZ451" s="114"/>
      <c r="GA451" s="114"/>
      <c r="GB451" s="114"/>
      <c r="GC451" s="114"/>
      <c r="GD451" s="114"/>
      <c r="GE451" s="114"/>
      <c r="GF451" s="114"/>
      <c r="GG451" s="114"/>
      <c r="GH451" s="114"/>
      <c r="GI451" s="114"/>
      <c r="GJ451" s="114"/>
      <c r="GK451" s="114"/>
      <c r="GL451" s="114"/>
      <c r="GM451" s="114"/>
      <c r="GN451" s="114"/>
      <c r="GO451" s="114"/>
      <c r="GP451" s="114"/>
      <c r="GQ451" s="114"/>
      <c r="GR451" s="114"/>
      <c r="GS451" s="114"/>
      <c r="GT451" s="114"/>
      <c r="GU451" s="114"/>
      <c r="GV451" s="114"/>
      <c r="GW451" s="114"/>
      <c r="GX451" s="114"/>
      <c r="GY451" s="114"/>
      <c r="GZ451" s="114"/>
      <c r="HA451" s="114"/>
      <c r="HB451" s="114"/>
      <c r="HC451" s="114"/>
      <c r="HD451" s="114"/>
      <c r="HE451" s="114"/>
      <c r="HF451" s="114"/>
      <c r="HG451" s="114"/>
      <c r="HH451" s="114"/>
      <c r="HI451" s="114"/>
      <c r="HJ451" s="114"/>
      <c r="HK451" s="114"/>
      <c r="HL451" s="114"/>
      <c r="HM451" s="114"/>
      <c r="HN451" s="114"/>
      <c r="HO451" s="114"/>
      <c r="HP451" s="114"/>
      <c r="HQ451" s="114"/>
      <c r="HR451" s="114"/>
      <c r="HS451" s="114"/>
      <c r="HT451" s="114"/>
      <c r="HU451" s="114"/>
      <c r="HV451" s="114"/>
      <c r="HW451" s="114"/>
      <c r="HX451" s="114"/>
      <c r="HY451" s="114"/>
      <c r="HZ451" s="114"/>
      <c r="IA451" s="114"/>
      <c r="IB451" s="114"/>
      <c r="IC451" s="114"/>
      <c r="ID451" s="114"/>
      <c r="IE451" s="114"/>
      <c r="IF451" s="114"/>
      <c r="IG451" s="114"/>
      <c r="IH451" s="114"/>
      <c r="II451" s="114"/>
      <c r="IJ451" s="114"/>
      <c r="IK451" s="114"/>
      <c r="IL451" s="114"/>
      <c r="IM451" s="114"/>
      <c r="IN451" s="114"/>
      <c r="IO451" s="114"/>
      <c r="IP451" s="114"/>
      <c r="IQ451" s="114"/>
      <c r="IR451" s="114"/>
      <c r="IS451" s="114"/>
      <c r="IT451" s="114"/>
      <c r="IU451" s="114"/>
    </row>
    <row r="452" spans="1:255" ht="25.5" x14ac:dyDescent="0.25">
      <c r="A452" s="258">
        <v>28046</v>
      </c>
      <c r="B452" s="262" t="s">
        <v>1647</v>
      </c>
      <c r="C452" s="236" t="s">
        <v>38</v>
      </c>
      <c r="D452" s="306">
        <v>36375</v>
      </c>
      <c r="E452" s="184" t="s">
        <v>48</v>
      </c>
      <c r="F452" s="343" t="str">
        <f>VLOOKUP('Qualifies DC France 2024'!A452,Présélections!A:J,3,FALSE)</f>
        <v>LECHENE ALEXANDRE</v>
      </c>
      <c r="G452" s="326" t="s">
        <v>1665</v>
      </c>
      <c r="H452" s="334" t="s">
        <v>164</v>
      </c>
      <c r="I452" s="230">
        <v>73.5</v>
      </c>
      <c r="J452" s="186" t="s">
        <v>42</v>
      </c>
      <c r="K452" s="234">
        <v>0.53522500000000006</v>
      </c>
      <c r="L452" s="230">
        <v>19</v>
      </c>
      <c r="M452" s="238">
        <v>140</v>
      </c>
      <c r="N452" s="241">
        <v>147.5</v>
      </c>
      <c r="O452" s="242">
        <v>147.5</v>
      </c>
      <c r="P452" s="219">
        <v>147.5</v>
      </c>
      <c r="Q452" s="211"/>
      <c r="R452" s="212">
        <v>78.945687500000005</v>
      </c>
      <c r="S452" s="192" t="s">
        <v>34</v>
      </c>
      <c r="T452" s="192" t="s">
        <v>34</v>
      </c>
      <c r="U452" s="193" t="s">
        <v>493</v>
      </c>
      <c r="V452" s="194">
        <v>45269</v>
      </c>
      <c r="W452" s="214" t="s">
        <v>48</v>
      </c>
      <c r="X452" s="213" t="s">
        <v>34</v>
      </c>
      <c r="Y452" s="140" t="s">
        <v>1494</v>
      </c>
      <c r="Z452" s="140" t="s">
        <v>1495</v>
      </c>
      <c r="AA452" s="114"/>
      <c r="AB452" s="114"/>
      <c r="AC452" s="114"/>
      <c r="AD452" s="114"/>
      <c r="AE452" s="114"/>
      <c r="AF452" s="114"/>
      <c r="AG452" s="114"/>
      <c r="AH452" s="114"/>
      <c r="AI452" s="114"/>
      <c r="AJ452" s="114"/>
      <c r="AK452" s="114"/>
      <c r="AL452" s="114"/>
      <c r="AM452" s="114"/>
      <c r="AN452" s="114"/>
      <c r="AO452" s="114"/>
      <c r="AP452" s="114"/>
      <c r="AQ452" s="114"/>
      <c r="AR452" s="114"/>
      <c r="AS452" s="114"/>
      <c r="AT452" s="114"/>
      <c r="AU452" s="114"/>
      <c r="AV452" s="114"/>
      <c r="AW452" s="114"/>
      <c r="AX452" s="114"/>
      <c r="AY452" s="114"/>
      <c r="AZ452" s="114"/>
      <c r="BA452" s="114"/>
      <c r="BB452" s="114"/>
      <c r="BC452" s="114"/>
      <c r="BD452" s="114"/>
      <c r="BE452" s="114"/>
      <c r="BF452" s="114"/>
      <c r="BG452" s="114"/>
      <c r="BH452" s="114"/>
      <c r="BI452" s="114"/>
      <c r="BJ452" s="114"/>
      <c r="BK452" s="114"/>
      <c r="BL452" s="114"/>
      <c r="BM452" s="114"/>
      <c r="BN452" s="114"/>
      <c r="BO452" s="114"/>
      <c r="BP452" s="114"/>
      <c r="BQ452" s="114"/>
      <c r="BR452" s="114"/>
      <c r="BS452" s="114"/>
      <c r="BT452" s="114"/>
      <c r="BU452" s="114"/>
      <c r="BV452" s="114"/>
      <c r="BW452" s="114"/>
      <c r="BX452" s="114"/>
      <c r="BY452" s="114"/>
      <c r="BZ452" s="114"/>
      <c r="CA452" s="114"/>
      <c r="CB452" s="114"/>
      <c r="CC452" s="114"/>
      <c r="CD452" s="114"/>
      <c r="CE452" s="114"/>
      <c r="CF452" s="114"/>
      <c r="CG452" s="114"/>
      <c r="CH452" s="114"/>
      <c r="CI452" s="114"/>
      <c r="CJ452" s="114"/>
      <c r="CK452" s="114"/>
      <c r="CL452" s="114"/>
      <c r="CM452" s="114"/>
      <c r="CN452" s="114"/>
      <c r="CO452" s="114"/>
      <c r="CP452" s="114"/>
      <c r="CQ452" s="114"/>
      <c r="CR452" s="114"/>
      <c r="CS452" s="114"/>
      <c r="CT452" s="114"/>
      <c r="CU452" s="114"/>
      <c r="CV452" s="114"/>
      <c r="CW452" s="114"/>
      <c r="CX452" s="114"/>
      <c r="CY452" s="114"/>
      <c r="CZ452" s="114"/>
      <c r="DA452" s="114"/>
      <c r="DB452" s="114"/>
      <c r="DC452" s="114"/>
      <c r="DD452" s="114"/>
      <c r="DE452" s="114"/>
      <c r="DF452" s="114"/>
      <c r="DG452" s="114"/>
      <c r="DH452" s="114"/>
      <c r="DI452" s="114"/>
      <c r="DJ452" s="114"/>
      <c r="DK452" s="114"/>
      <c r="DL452" s="114"/>
      <c r="DM452" s="114"/>
      <c r="DN452" s="114"/>
      <c r="DO452" s="114"/>
      <c r="DP452" s="114"/>
      <c r="DQ452" s="114"/>
      <c r="DR452" s="114"/>
      <c r="DS452" s="114"/>
      <c r="DT452" s="114"/>
      <c r="DU452" s="114"/>
      <c r="DV452" s="114"/>
      <c r="DW452" s="114"/>
      <c r="DX452" s="114"/>
      <c r="DY452" s="114"/>
      <c r="DZ452" s="114"/>
      <c r="EA452" s="114"/>
      <c r="EB452" s="114"/>
      <c r="EC452" s="114"/>
      <c r="ED452" s="114"/>
      <c r="EE452" s="114"/>
      <c r="EF452" s="114"/>
      <c r="EG452" s="114"/>
      <c r="EH452" s="114"/>
      <c r="EI452" s="114"/>
      <c r="EJ452" s="114"/>
      <c r="EK452" s="114"/>
      <c r="EL452" s="114"/>
      <c r="EM452" s="114"/>
      <c r="EN452" s="114"/>
      <c r="EO452" s="114"/>
      <c r="EP452" s="114"/>
      <c r="EQ452" s="114"/>
      <c r="ER452" s="114"/>
      <c r="ES452" s="114"/>
      <c r="ET452" s="114"/>
      <c r="EU452" s="114"/>
      <c r="EV452" s="114"/>
      <c r="EW452" s="114"/>
      <c r="EX452" s="114"/>
      <c r="EY452" s="114"/>
      <c r="EZ452" s="114"/>
      <c r="FA452" s="114"/>
      <c r="FB452" s="114"/>
      <c r="FC452" s="114"/>
      <c r="FD452" s="114"/>
      <c r="FE452" s="114"/>
      <c r="FF452" s="114"/>
      <c r="FG452" s="114"/>
      <c r="FH452" s="114"/>
      <c r="FI452" s="114"/>
      <c r="FJ452" s="114"/>
      <c r="FK452" s="114"/>
      <c r="FL452" s="114"/>
      <c r="FM452" s="114"/>
      <c r="FN452" s="114"/>
      <c r="FO452" s="114"/>
      <c r="FP452" s="114"/>
      <c r="FQ452" s="114"/>
      <c r="FR452" s="114"/>
      <c r="FS452" s="114"/>
      <c r="FT452" s="114"/>
      <c r="FU452" s="114"/>
      <c r="FV452" s="114"/>
      <c r="FW452" s="114"/>
      <c r="FX452" s="114"/>
      <c r="FY452" s="114"/>
      <c r="FZ452" s="114"/>
      <c r="GA452" s="114"/>
      <c r="GB452" s="114"/>
      <c r="GC452" s="114"/>
      <c r="GD452" s="114"/>
      <c r="GE452" s="114"/>
      <c r="GF452" s="114"/>
      <c r="GG452" s="114"/>
      <c r="GH452" s="114"/>
      <c r="GI452" s="114"/>
      <c r="GJ452" s="114"/>
      <c r="GK452" s="114"/>
      <c r="GL452" s="114"/>
      <c r="GM452" s="114"/>
      <c r="GN452" s="114"/>
      <c r="GO452" s="114"/>
      <c r="GP452" s="114"/>
      <c r="GQ452" s="114"/>
      <c r="GR452" s="114"/>
      <c r="GS452" s="114"/>
      <c r="GT452" s="114"/>
      <c r="GU452" s="114"/>
      <c r="GV452" s="114"/>
      <c r="GW452" s="114"/>
      <c r="GX452" s="114"/>
      <c r="GY452" s="114"/>
      <c r="GZ452" s="114"/>
      <c r="HA452" s="114"/>
      <c r="HB452" s="114"/>
      <c r="HC452" s="114"/>
      <c r="HD452" s="114"/>
      <c r="HE452" s="114"/>
      <c r="HF452" s="114"/>
      <c r="HG452" s="114"/>
      <c r="HH452" s="114"/>
      <c r="HI452" s="114"/>
      <c r="HJ452" s="114"/>
      <c r="HK452" s="114"/>
      <c r="HL452" s="114"/>
      <c r="HM452" s="114"/>
      <c r="HN452" s="114"/>
      <c r="HO452" s="114"/>
      <c r="HP452" s="114"/>
      <c r="HQ452" s="114"/>
      <c r="HR452" s="114"/>
      <c r="HS452" s="114"/>
      <c r="HT452" s="114"/>
      <c r="HU452" s="114"/>
      <c r="HV452" s="114"/>
      <c r="HW452" s="114"/>
      <c r="HX452" s="114"/>
      <c r="HY452" s="114"/>
      <c r="HZ452" s="114"/>
      <c r="IA452" s="114"/>
      <c r="IB452" s="114"/>
      <c r="IC452" s="114"/>
      <c r="ID452" s="114"/>
      <c r="IE452" s="114"/>
      <c r="IF452" s="114"/>
      <c r="IG452" s="114"/>
      <c r="IH452" s="114"/>
      <c r="II452" s="114"/>
      <c r="IJ452" s="114"/>
      <c r="IK452" s="114"/>
      <c r="IL452" s="114"/>
      <c r="IM452" s="114"/>
      <c r="IN452" s="114"/>
      <c r="IO452" s="114"/>
      <c r="IP452" s="114"/>
      <c r="IQ452" s="114"/>
      <c r="IR452" s="114"/>
      <c r="IS452" s="114"/>
      <c r="IT452" s="114"/>
      <c r="IU452" s="114"/>
    </row>
    <row r="453" spans="1:255" ht="18" x14ac:dyDescent="0.25">
      <c r="A453" s="290">
        <v>42806</v>
      </c>
      <c r="B453" s="267" t="s">
        <v>1739</v>
      </c>
      <c r="C453" s="236" t="s">
        <v>38</v>
      </c>
      <c r="D453" s="304">
        <v>36441</v>
      </c>
      <c r="E453" s="184" t="s">
        <v>48</v>
      </c>
      <c r="F453" s="343" t="str">
        <f>VLOOKUP('Qualifies DC France 2024'!A453,Présélections!A:J,3,FALSE)</f>
        <v>LABORDE Loic</v>
      </c>
      <c r="G453" s="185" t="s">
        <v>1740</v>
      </c>
      <c r="H453" s="229" t="s">
        <v>378</v>
      </c>
      <c r="I453" s="230">
        <v>73.2</v>
      </c>
      <c r="J453" s="186" t="s">
        <v>42</v>
      </c>
      <c r="K453" s="234">
        <v>0.53639199999999998</v>
      </c>
      <c r="L453" s="230">
        <v>23</v>
      </c>
      <c r="M453" s="209">
        <v>137.5</v>
      </c>
      <c r="N453" s="215">
        <v>147.5</v>
      </c>
      <c r="O453" s="216">
        <v>150</v>
      </c>
      <c r="P453" s="219">
        <v>147.5</v>
      </c>
      <c r="Q453" s="211"/>
      <c r="R453" s="212">
        <v>79.117819999999995</v>
      </c>
      <c r="S453" s="192" t="s">
        <v>34</v>
      </c>
      <c r="T453" s="192" t="s">
        <v>34</v>
      </c>
      <c r="U453" s="193" t="s">
        <v>36</v>
      </c>
      <c r="V453" s="194">
        <v>45276</v>
      </c>
      <c r="W453" s="214" t="s">
        <v>48</v>
      </c>
      <c r="X453" s="213" t="s">
        <v>34</v>
      </c>
      <c r="Y453" s="140" t="s">
        <v>1494</v>
      </c>
      <c r="Z453" s="140" t="s">
        <v>1495</v>
      </c>
      <c r="AA453" s="114"/>
      <c r="AB453" s="114"/>
      <c r="AC453" s="114"/>
      <c r="AD453" s="114"/>
      <c r="AE453" s="114"/>
      <c r="AF453" s="114"/>
      <c r="AG453" s="114"/>
      <c r="AH453" s="114"/>
      <c r="AI453" s="114"/>
      <c r="AJ453" s="114"/>
      <c r="AK453" s="114"/>
      <c r="AL453" s="114"/>
      <c r="AM453" s="114"/>
      <c r="AN453" s="114"/>
      <c r="AO453" s="114"/>
      <c r="AP453" s="114"/>
      <c r="AQ453" s="114"/>
      <c r="AR453" s="114"/>
      <c r="AS453" s="114"/>
      <c r="AT453" s="114"/>
      <c r="AU453" s="114"/>
      <c r="AV453" s="114"/>
      <c r="AW453" s="114"/>
      <c r="AX453" s="114"/>
      <c r="AY453" s="114"/>
      <c r="AZ453" s="114"/>
      <c r="BA453" s="114"/>
      <c r="BB453" s="114"/>
      <c r="BC453" s="114"/>
      <c r="BD453" s="114"/>
      <c r="BE453" s="114"/>
      <c r="BF453" s="114"/>
      <c r="BG453" s="114"/>
      <c r="BH453" s="114"/>
      <c r="BI453" s="114"/>
      <c r="BJ453" s="114"/>
      <c r="BK453" s="114"/>
      <c r="BL453" s="114"/>
      <c r="BM453" s="114"/>
      <c r="BN453" s="114"/>
      <c r="BO453" s="114"/>
      <c r="BP453" s="114"/>
      <c r="BQ453" s="114"/>
      <c r="BR453" s="114"/>
      <c r="BS453" s="114"/>
      <c r="BT453" s="114"/>
      <c r="BU453" s="114"/>
      <c r="BV453" s="114"/>
      <c r="BW453" s="114"/>
      <c r="BX453" s="114"/>
      <c r="BY453" s="114"/>
      <c r="BZ453" s="114"/>
      <c r="CA453" s="114"/>
      <c r="CB453" s="114"/>
      <c r="CC453" s="114"/>
      <c r="CD453" s="114"/>
      <c r="CE453" s="114"/>
      <c r="CF453" s="114"/>
      <c r="CG453" s="114"/>
      <c r="CH453" s="114"/>
      <c r="CI453" s="114"/>
      <c r="CJ453" s="114"/>
      <c r="CK453" s="114"/>
      <c r="CL453" s="114"/>
      <c r="CM453" s="114"/>
      <c r="CN453" s="114"/>
      <c r="CO453" s="114"/>
      <c r="CP453" s="114"/>
      <c r="CQ453" s="114"/>
      <c r="CR453" s="114"/>
      <c r="CS453" s="114"/>
      <c r="CT453" s="114"/>
      <c r="CU453" s="114"/>
      <c r="CV453" s="114"/>
      <c r="CW453" s="114"/>
      <c r="CX453" s="114"/>
      <c r="CY453" s="114"/>
      <c r="CZ453" s="114"/>
      <c r="DA453" s="114"/>
      <c r="DB453" s="114"/>
      <c r="DC453" s="114"/>
      <c r="DD453" s="114"/>
      <c r="DE453" s="114"/>
      <c r="DF453" s="114"/>
      <c r="DG453" s="114"/>
      <c r="DH453" s="114"/>
      <c r="DI453" s="114"/>
      <c r="DJ453" s="114"/>
      <c r="DK453" s="114"/>
      <c r="DL453" s="114"/>
      <c r="DM453" s="114"/>
      <c r="DN453" s="114"/>
      <c r="DO453" s="114"/>
      <c r="DP453" s="114"/>
      <c r="DQ453" s="114"/>
      <c r="DR453" s="114"/>
      <c r="DS453" s="114"/>
      <c r="DT453" s="114"/>
      <c r="DU453" s="114"/>
      <c r="DV453" s="114"/>
      <c r="DW453" s="114"/>
      <c r="DX453" s="114"/>
      <c r="DY453" s="114"/>
      <c r="DZ453" s="114"/>
      <c r="EA453" s="114"/>
      <c r="EB453" s="114"/>
      <c r="EC453" s="114"/>
      <c r="ED453" s="114"/>
      <c r="EE453" s="114"/>
      <c r="EF453" s="114"/>
      <c r="EG453" s="114"/>
      <c r="EH453" s="114"/>
      <c r="EI453" s="114"/>
      <c r="EJ453" s="114"/>
      <c r="EK453" s="114"/>
      <c r="EL453" s="114"/>
      <c r="EM453" s="114"/>
      <c r="EN453" s="114"/>
      <c r="EO453" s="114"/>
      <c r="EP453" s="114"/>
      <c r="EQ453" s="114"/>
      <c r="ER453" s="114"/>
      <c r="ES453" s="114"/>
      <c r="ET453" s="114"/>
      <c r="EU453" s="114"/>
      <c r="EV453" s="114"/>
      <c r="EW453" s="114"/>
      <c r="EX453" s="114"/>
      <c r="EY453" s="114"/>
      <c r="EZ453" s="114"/>
      <c r="FA453" s="114"/>
      <c r="FB453" s="114"/>
      <c r="FC453" s="114"/>
      <c r="FD453" s="114"/>
      <c r="FE453" s="114"/>
      <c r="FF453" s="114"/>
      <c r="FG453" s="114"/>
      <c r="FH453" s="114"/>
      <c r="FI453" s="114"/>
      <c r="FJ453" s="114"/>
      <c r="FK453" s="114"/>
      <c r="FL453" s="114"/>
      <c r="FM453" s="114"/>
      <c r="FN453" s="114"/>
      <c r="FO453" s="114"/>
      <c r="FP453" s="114"/>
      <c r="FQ453" s="114"/>
      <c r="FR453" s="114"/>
      <c r="FS453" s="114"/>
      <c r="FT453" s="114"/>
      <c r="FU453" s="114"/>
      <c r="FV453" s="114"/>
      <c r="FW453" s="114"/>
      <c r="FX453" s="114"/>
      <c r="FY453" s="114"/>
      <c r="FZ453" s="114"/>
      <c r="GA453" s="114"/>
      <c r="GB453" s="114"/>
      <c r="GC453" s="114"/>
      <c r="GD453" s="114"/>
      <c r="GE453" s="114"/>
      <c r="GF453" s="114"/>
      <c r="GG453" s="114"/>
      <c r="GH453" s="114"/>
      <c r="GI453" s="114"/>
      <c r="GJ453" s="114"/>
      <c r="GK453" s="114"/>
      <c r="GL453" s="114"/>
      <c r="GM453" s="114"/>
      <c r="GN453" s="114"/>
      <c r="GO453" s="114"/>
      <c r="GP453" s="114"/>
      <c r="GQ453" s="114"/>
      <c r="GR453" s="114"/>
      <c r="GS453" s="114"/>
      <c r="GT453" s="114"/>
      <c r="GU453" s="114"/>
      <c r="GV453" s="114"/>
      <c r="GW453" s="114"/>
      <c r="GX453" s="114"/>
      <c r="GY453" s="114"/>
      <c r="GZ453" s="114"/>
      <c r="HA453" s="114"/>
      <c r="HB453" s="114"/>
      <c r="HC453" s="114"/>
      <c r="HD453" s="114"/>
      <c r="HE453" s="114"/>
      <c r="HF453" s="114"/>
      <c r="HG453" s="114"/>
      <c r="HH453" s="114"/>
      <c r="HI453" s="114"/>
      <c r="HJ453" s="114"/>
      <c r="HK453" s="114"/>
      <c r="HL453" s="114"/>
      <c r="HM453" s="114"/>
      <c r="HN453" s="114"/>
      <c r="HO453" s="114"/>
      <c r="HP453" s="114"/>
      <c r="HQ453" s="114"/>
      <c r="HR453" s="114"/>
      <c r="HS453" s="114"/>
      <c r="HT453" s="114"/>
      <c r="HU453" s="114"/>
      <c r="HV453" s="114"/>
      <c r="HW453" s="114"/>
      <c r="HX453" s="114"/>
      <c r="HY453" s="114"/>
      <c r="HZ453" s="114"/>
      <c r="IA453" s="114"/>
      <c r="IB453" s="114"/>
      <c r="IC453" s="114"/>
      <c r="ID453" s="114"/>
      <c r="IE453" s="114"/>
      <c r="IF453" s="114"/>
      <c r="IG453" s="114"/>
      <c r="IH453" s="114"/>
      <c r="II453" s="114"/>
      <c r="IJ453" s="114"/>
      <c r="IK453" s="114"/>
      <c r="IL453" s="114"/>
      <c r="IM453" s="114"/>
      <c r="IN453" s="114"/>
      <c r="IO453" s="114"/>
      <c r="IP453" s="114"/>
      <c r="IQ453" s="114"/>
      <c r="IR453" s="114"/>
      <c r="IS453" s="114"/>
      <c r="IT453" s="114"/>
      <c r="IU453" s="114"/>
    </row>
    <row r="454" spans="1:255" ht="25.5" x14ac:dyDescent="0.25">
      <c r="A454" s="32">
        <v>42281</v>
      </c>
      <c r="B454" s="197" t="s">
        <v>1517</v>
      </c>
      <c r="C454" s="34" t="s">
        <v>38</v>
      </c>
      <c r="D454" s="200">
        <v>36544</v>
      </c>
      <c r="E454" s="344" t="s">
        <v>48</v>
      </c>
      <c r="F454" s="343" t="str">
        <f>VLOOKUP('Qualifies DC France 2024'!A454,Présélections!A:J,3,FALSE)</f>
        <v>GUILLAUME Jules</v>
      </c>
      <c r="G454" s="93" t="s">
        <v>1518</v>
      </c>
      <c r="H454" s="201" t="s">
        <v>1340</v>
      </c>
      <c r="I454" s="32">
        <v>70.7</v>
      </c>
      <c r="J454" s="291" t="s">
        <v>42</v>
      </c>
      <c r="K454" s="112">
        <v>0.54645600000000005</v>
      </c>
      <c r="L454" s="32"/>
      <c r="M454" s="209">
        <v>135</v>
      </c>
      <c r="N454" s="210">
        <v>142.5</v>
      </c>
      <c r="O454" s="215">
        <v>147.5</v>
      </c>
      <c r="P454" s="158">
        <v>147.5</v>
      </c>
      <c r="Q454" s="211"/>
      <c r="R454" s="172">
        <v>80.602260000000001</v>
      </c>
      <c r="S454" s="312" t="s">
        <v>34</v>
      </c>
      <c r="T454" s="312" t="s">
        <v>34</v>
      </c>
      <c r="U454" s="231" t="s">
        <v>1089</v>
      </c>
      <c r="V454" s="315">
        <v>45262</v>
      </c>
      <c r="W454" s="148" t="s">
        <v>48</v>
      </c>
      <c r="X454" s="147" t="s">
        <v>34</v>
      </c>
      <c r="Y454" s="220" t="s">
        <v>1494</v>
      </c>
      <c r="Z454" s="220" t="s">
        <v>1495</v>
      </c>
    </row>
    <row r="455" spans="1:255" ht="18" x14ac:dyDescent="0.25">
      <c r="A455" s="258">
        <v>41943</v>
      </c>
      <c r="B455" s="262" t="s">
        <v>1574</v>
      </c>
      <c r="C455" s="236" t="s">
        <v>38</v>
      </c>
      <c r="D455" s="306">
        <v>36291</v>
      </c>
      <c r="E455" s="184" t="s">
        <v>48</v>
      </c>
      <c r="F455" s="343" t="str">
        <f>VLOOKUP('Qualifies DC France 2024'!A455,Présélections!A:J,3,FALSE)</f>
        <v>GILLOT Jaison</v>
      </c>
      <c r="G455" s="325" t="s">
        <v>1599</v>
      </c>
      <c r="H455" s="334" t="s">
        <v>691</v>
      </c>
      <c r="I455" s="230">
        <v>72.3</v>
      </c>
      <c r="J455" s="186" t="s">
        <v>42</v>
      </c>
      <c r="K455" s="234">
        <v>0.53994300000000006</v>
      </c>
      <c r="L455" s="230">
        <v>4</v>
      </c>
      <c r="M455" s="209">
        <v>142.5</v>
      </c>
      <c r="N455" s="216">
        <v>147.5</v>
      </c>
      <c r="O455" s="215">
        <v>147.5</v>
      </c>
      <c r="P455" s="219">
        <v>147.5</v>
      </c>
      <c r="Q455" s="211"/>
      <c r="R455" s="212">
        <v>79.641592500000016</v>
      </c>
      <c r="S455" s="192" t="s">
        <v>34</v>
      </c>
      <c r="T455" s="192" t="s">
        <v>34</v>
      </c>
      <c r="U455" s="193" t="s">
        <v>655</v>
      </c>
      <c r="V455" s="194">
        <v>45269</v>
      </c>
      <c r="W455" s="214" t="s">
        <v>48</v>
      </c>
      <c r="X455" s="213" t="s">
        <v>34</v>
      </c>
      <c r="Y455" s="140" t="s">
        <v>1494</v>
      </c>
      <c r="Z455" s="140" t="s">
        <v>1495</v>
      </c>
      <c r="AA455" s="114"/>
      <c r="AB455" s="114"/>
      <c r="AC455" s="183"/>
      <c r="AD455" s="183"/>
      <c r="AE455" s="183"/>
      <c r="AF455" s="183"/>
      <c r="AG455" s="183"/>
      <c r="AH455" s="183"/>
      <c r="AI455" s="183"/>
      <c r="AJ455" s="183"/>
      <c r="AK455" s="183"/>
      <c r="AL455" s="183"/>
      <c r="AM455" s="183"/>
      <c r="AN455" s="183"/>
      <c r="AO455" s="183"/>
      <c r="AP455" s="183"/>
      <c r="AQ455" s="183"/>
      <c r="AR455" s="183"/>
      <c r="AS455" s="183"/>
      <c r="AT455" s="183"/>
      <c r="AU455" s="183"/>
      <c r="AV455" s="183"/>
      <c r="AW455" s="183"/>
      <c r="AX455" s="183"/>
      <c r="AY455" s="183"/>
      <c r="AZ455" s="183"/>
      <c r="BA455" s="183"/>
      <c r="BB455" s="183"/>
      <c r="BC455" s="183"/>
      <c r="BD455" s="183"/>
      <c r="BE455" s="183"/>
      <c r="BF455" s="183"/>
      <c r="BG455" s="183"/>
      <c r="BH455" s="183"/>
      <c r="BI455" s="183"/>
      <c r="BJ455" s="183"/>
      <c r="BK455" s="183"/>
      <c r="BL455" s="183"/>
      <c r="BM455" s="183"/>
      <c r="BN455" s="183"/>
      <c r="BO455" s="183"/>
      <c r="BP455" s="183"/>
      <c r="BQ455" s="183"/>
      <c r="BR455" s="183"/>
      <c r="BS455" s="183"/>
      <c r="BT455" s="183"/>
      <c r="BU455" s="183"/>
      <c r="BV455" s="183"/>
      <c r="BW455" s="183"/>
      <c r="BX455" s="183"/>
      <c r="BY455" s="183"/>
      <c r="BZ455" s="183"/>
      <c r="CA455" s="183"/>
      <c r="CB455" s="183"/>
      <c r="CC455" s="183"/>
      <c r="CD455" s="183"/>
      <c r="CE455" s="183"/>
      <c r="CF455" s="183"/>
      <c r="CG455" s="183"/>
      <c r="CH455" s="183"/>
      <c r="CI455" s="183"/>
      <c r="CJ455" s="183"/>
      <c r="CK455" s="183"/>
      <c r="CL455" s="183"/>
      <c r="CM455" s="183"/>
      <c r="CN455" s="183"/>
      <c r="CO455" s="183"/>
      <c r="CP455" s="183"/>
      <c r="CQ455" s="183"/>
      <c r="CR455" s="183"/>
      <c r="CS455" s="183"/>
      <c r="CT455" s="183"/>
      <c r="CU455" s="183"/>
      <c r="CV455" s="183"/>
      <c r="CW455" s="183"/>
      <c r="CX455" s="183"/>
      <c r="CY455" s="183"/>
      <c r="CZ455" s="183"/>
      <c r="DA455" s="183"/>
      <c r="DB455" s="183"/>
      <c r="DC455" s="183"/>
      <c r="DD455" s="183"/>
      <c r="DE455" s="183"/>
      <c r="DF455" s="183"/>
      <c r="DG455" s="183"/>
      <c r="DH455" s="183"/>
      <c r="DI455" s="183"/>
      <c r="DJ455" s="183"/>
      <c r="DK455" s="183"/>
      <c r="DL455" s="183"/>
      <c r="DM455" s="183"/>
      <c r="DN455" s="183"/>
      <c r="DO455" s="183"/>
      <c r="DP455" s="183"/>
      <c r="DQ455" s="183"/>
      <c r="DR455" s="183"/>
      <c r="DS455" s="183"/>
      <c r="DT455" s="183"/>
      <c r="DU455" s="183"/>
      <c r="DV455" s="183"/>
      <c r="DW455" s="183"/>
      <c r="DX455" s="183"/>
      <c r="DY455" s="183"/>
      <c r="DZ455" s="183"/>
      <c r="EA455" s="183"/>
      <c r="EB455" s="183"/>
      <c r="EC455" s="183"/>
      <c r="ED455" s="183"/>
      <c r="EE455" s="183"/>
      <c r="EF455" s="183"/>
      <c r="EG455" s="183"/>
      <c r="EH455" s="183"/>
      <c r="EI455" s="183"/>
      <c r="EJ455" s="183"/>
      <c r="EK455" s="183"/>
      <c r="EL455" s="183"/>
      <c r="EM455" s="183"/>
      <c r="EN455" s="183"/>
      <c r="EO455" s="183"/>
      <c r="EP455" s="183"/>
      <c r="EQ455" s="183"/>
      <c r="ER455" s="183"/>
      <c r="ES455" s="183"/>
      <c r="ET455" s="183"/>
      <c r="EU455" s="183"/>
      <c r="EV455" s="183"/>
      <c r="EW455" s="183"/>
      <c r="EX455" s="183"/>
      <c r="EY455" s="183"/>
      <c r="EZ455" s="183"/>
      <c r="FA455" s="183"/>
      <c r="FB455" s="183"/>
      <c r="FC455" s="183"/>
      <c r="FD455" s="183"/>
      <c r="FE455" s="183"/>
      <c r="FF455" s="183"/>
      <c r="FG455" s="183"/>
      <c r="FH455" s="183"/>
      <c r="FI455" s="183"/>
      <c r="FJ455" s="183"/>
      <c r="FK455" s="183"/>
      <c r="FL455" s="183"/>
      <c r="FM455" s="183"/>
      <c r="FN455" s="183"/>
      <c r="FO455" s="183"/>
      <c r="FP455" s="183"/>
      <c r="FQ455" s="183"/>
      <c r="FR455" s="183"/>
      <c r="FS455" s="183"/>
      <c r="FT455" s="183"/>
      <c r="FU455" s="183"/>
      <c r="FV455" s="183"/>
      <c r="FW455" s="183"/>
      <c r="FX455" s="183"/>
      <c r="FY455" s="183"/>
      <c r="FZ455" s="183"/>
      <c r="GA455" s="183"/>
      <c r="GB455" s="183"/>
      <c r="GC455" s="183"/>
      <c r="GD455" s="183"/>
      <c r="GE455" s="183"/>
      <c r="GF455" s="183"/>
      <c r="GG455" s="183"/>
      <c r="GH455" s="183"/>
      <c r="GI455" s="183"/>
      <c r="GJ455" s="183"/>
      <c r="GK455" s="183"/>
      <c r="GL455" s="183"/>
      <c r="GM455" s="183"/>
      <c r="GN455" s="183"/>
      <c r="GO455" s="183"/>
      <c r="GP455" s="183"/>
      <c r="GQ455" s="183"/>
      <c r="GR455" s="183"/>
      <c r="GS455" s="183"/>
      <c r="GT455" s="183"/>
      <c r="GU455" s="183"/>
      <c r="GV455" s="183"/>
      <c r="GW455" s="183"/>
      <c r="GX455" s="183"/>
      <c r="GY455" s="183"/>
      <c r="GZ455" s="183"/>
      <c r="HA455" s="183"/>
      <c r="HB455" s="183"/>
      <c r="HC455" s="183"/>
      <c r="HD455" s="183"/>
      <c r="HE455" s="183"/>
      <c r="HF455" s="183"/>
      <c r="HG455" s="183"/>
      <c r="HH455" s="183"/>
      <c r="HI455" s="183"/>
      <c r="HJ455" s="183"/>
      <c r="HK455" s="183"/>
      <c r="HL455" s="183"/>
      <c r="HM455" s="183"/>
      <c r="HN455" s="183"/>
      <c r="HO455" s="183"/>
      <c r="HP455" s="183"/>
      <c r="HQ455" s="183"/>
      <c r="HR455" s="183"/>
      <c r="HS455" s="183"/>
      <c r="HT455" s="183"/>
      <c r="HU455" s="183"/>
      <c r="HV455" s="183"/>
      <c r="HW455" s="183"/>
      <c r="HX455" s="183"/>
      <c r="HY455" s="183"/>
      <c r="HZ455" s="183"/>
      <c r="IA455" s="183"/>
      <c r="IB455" s="183"/>
      <c r="IC455" s="183"/>
      <c r="ID455" s="183"/>
      <c r="IE455" s="183"/>
      <c r="IF455" s="183"/>
      <c r="IG455" s="183"/>
      <c r="IH455" s="183"/>
      <c r="II455" s="183"/>
      <c r="IJ455" s="183"/>
      <c r="IK455" s="183"/>
      <c r="IL455" s="183"/>
      <c r="IM455" s="183"/>
      <c r="IN455" s="183"/>
      <c r="IO455" s="183"/>
      <c r="IP455" s="183"/>
      <c r="IQ455" s="183"/>
      <c r="IR455" s="183"/>
      <c r="IS455" s="183"/>
      <c r="IT455" s="183"/>
      <c r="IU455" s="183"/>
    </row>
    <row r="456" spans="1:255" x14ac:dyDescent="0.25">
      <c r="A456" s="142">
        <v>14437</v>
      </c>
      <c r="B456" s="198" t="s">
        <v>947</v>
      </c>
      <c r="C456" s="178" t="s">
        <v>38</v>
      </c>
      <c r="D456" s="353">
        <v>33786</v>
      </c>
      <c r="E456" s="344" t="s">
        <v>48</v>
      </c>
      <c r="F456" s="343" t="str">
        <f>VLOOKUP('Qualifies DC France 2024'!A456,Présélections!A:J,3,FALSE)</f>
        <v>DIAGO Cyril</v>
      </c>
      <c r="G456" s="207" t="s">
        <v>954</v>
      </c>
      <c r="H456" s="335" t="s">
        <v>955</v>
      </c>
      <c r="I456" s="32">
        <v>72.599999999999994</v>
      </c>
      <c r="J456" s="291" t="s">
        <v>42</v>
      </c>
      <c r="K456" s="112">
        <v>0.53875000000000006</v>
      </c>
      <c r="L456" s="32"/>
      <c r="M456" s="155">
        <v>142.5</v>
      </c>
      <c r="N456" s="156">
        <v>147.5</v>
      </c>
      <c r="O456" s="162">
        <v>155</v>
      </c>
      <c r="P456" s="158">
        <v>147.5</v>
      </c>
      <c r="Q456" s="159"/>
      <c r="R456" s="172">
        <v>79.465625000000003</v>
      </c>
      <c r="S456" s="312" t="s">
        <v>34</v>
      </c>
      <c r="T456" s="312" t="s">
        <v>34</v>
      </c>
      <c r="U456" s="231" t="s">
        <v>905</v>
      </c>
      <c r="V456" s="315">
        <v>45228</v>
      </c>
      <c r="W456" s="148" t="s">
        <v>48</v>
      </c>
      <c r="X456" s="147" t="s">
        <v>34</v>
      </c>
      <c r="Y456" s="220" t="s">
        <v>1494</v>
      </c>
      <c r="Z456" s="220" t="s">
        <v>1495</v>
      </c>
      <c r="AA456" s="114"/>
      <c r="AB456" s="114"/>
      <c r="AC456" s="114"/>
      <c r="AD456" s="114"/>
      <c r="AE456" s="114"/>
      <c r="AF456" s="114"/>
      <c r="AG456" s="114"/>
      <c r="AH456" s="114"/>
      <c r="AI456" s="114"/>
      <c r="AJ456" s="114"/>
      <c r="AK456" s="114"/>
      <c r="AL456" s="114"/>
      <c r="AM456" s="114"/>
      <c r="AN456" s="114"/>
      <c r="AO456" s="114"/>
      <c r="AP456" s="114"/>
      <c r="AQ456" s="114"/>
      <c r="AR456" s="114"/>
      <c r="AS456" s="114"/>
      <c r="AT456" s="114"/>
      <c r="AU456" s="114"/>
      <c r="AV456" s="114"/>
      <c r="AW456" s="114"/>
      <c r="AX456" s="114"/>
      <c r="AY456" s="114"/>
      <c r="AZ456" s="114"/>
      <c r="BA456" s="114"/>
      <c r="BB456" s="114"/>
      <c r="BC456" s="114"/>
      <c r="BD456" s="114"/>
      <c r="BE456" s="114"/>
      <c r="BF456" s="114"/>
      <c r="BG456" s="114"/>
      <c r="BH456" s="114"/>
      <c r="BI456" s="114"/>
      <c r="BJ456" s="114"/>
      <c r="BK456" s="114"/>
      <c r="BL456" s="114"/>
      <c r="BM456" s="114"/>
      <c r="BN456" s="114"/>
      <c r="BO456" s="114"/>
      <c r="BP456" s="114"/>
      <c r="BQ456" s="114"/>
      <c r="BR456" s="114"/>
      <c r="BS456" s="114"/>
      <c r="BT456" s="114"/>
      <c r="BU456" s="114"/>
      <c r="BV456" s="114"/>
      <c r="BW456" s="114"/>
      <c r="BX456" s="114"/>
      <c r="BY456" s="114"/>
      <c r="BZ456" s="114"/>
      <c r="CA456" s="114"/>
      <c r="CB456" s="114"/>
      <c r="CC456" s="114"/>
      <c r="CD456" s="114"/>
      <c r="CE456" s="114"/>
      <c r="CF456" s="114"/>
      <c r="CG456" s="114"/>
      <c r="CH456" s="114"/>
      <c r="CI456" s="114"/>
      <c r="CJ456" s="114"/>
      <c r="CK456" s="114"/>
      <c r="CL456" s="114"/>
      <c r="CM456" s="114"/>
      <c r="CN456" s="114"/>
      <c r="CO456" s="114"/>
      <c r="CP456" s="114"/>
      <c r="CQ456" s="114"/>
      <c r="CR456" s="114"/>
      <c r="CS456" s="114"/>
      <c r="CT456" s="114"/>
      <c r="CU456" s="114"/>
      <c r="CV456" s="114"/>
      <c r="CW456" s="114"/>
      <c r="CX456" s="114"/>
      <c r="CY456" s="114"/>
      <c r="CZ456" s="114"/>
      <c r="DA456" s="114"/>
      <c r="DB456" s="114"/>
      <c r="DC456" s="114"/>
      <c r="DD456" s="114"/>
      <c r="DE456" s="114"/>
      <c r="DF456" s="114"/>
      <c r="DG456" s="114"/>
      <c r="DH456" s="114"/>
      <c r="DI456" s="114"/>
      <c r="DJ456" s="114"/>
      <c r="DK456" s="114"/>
      <c r="DL456" s="114"/>
      <c r="DM456" s="114"/>
      <c r="DN456" s="114"/>
      <c r="DO456" s="114"/>
      <c r="DP456" s="114"/>
      <c r="DQ456" s="114"/>
      <c r="DR456" s="114"/>
      <c r="DS456" s="114"/>
      <c r="DT456" s="114"/>
      <c r="DU456" s="114"/>
      <c r="DV456" s="114"/>
      <c r="DW456" s="114"/>
      <c r="DX456" s="114"/>
      <c r="DY456" s="114"/>
      <c r="DZ456" s="114"/>
      <c r="EA456" s="114"/>
      <c r="EB456" s="114"/>
      <c r="EC456" s="114"/>
      <c r="ED456" s="114"/>
      <c r="EE456" s="114"/>
      <c r="EF456" s="114"/>
      <c r="EG456" s="114"/>
      <c r="EH456" s="114"/>
      <c r="EI456" s="114"/>
      <c r="EJ456" s="114"/>
      <c r="EK456" s="114"/>
      <c r="EL456" s="114"/>
      <c r="EM456" s="114"/>
      <c r="EN456" s="114"/>
      <c r="EO456" s="114"/>
      <c r="EP456" s="114"/>
      <c r="EQ456" s="114"/>
      <c r="ER456" s="114"/>
      <c r="ES456" s="114"/>
      <c r="ET456" s="114"/>
      <c r="EU456" s="114"/>
      <c r="EV456" s="114"/>
      <c r="EW456" s="114"/>
      <c r="EX456" s="114"/>
      <c r="EY456" s="114"/>
      <c r="EZ456" s="114"/>
      <c r="FA456" s="114"/>
      <c r="FB456" s="114"/>
      <c r="FC456" s="114"/>
      <c r="FD456" s="114"/>
      <c r="FE456" s="114"/>
      <c r="FF456" s="114"/>
      <c r="FG456" s="114"/>
      <c r="FH456" s="114"/>
      <c r="FI456" s="114"/>
      <c r="FJ456" s="114"/>
      <c r="FK456" s="114"/>
      <c r="FL456" s="114"/>
      <c r="FM456" s="114"/>
      <c r="FN456" s="114"/>
      <c r="FO456" s="114"/>
      <c r="FP456" s="114"/>
      <c r="FQ456" s="114"/>
      <c r="FR456" s="114"/>
      <c r="FS456" s="114"/>
      <c r="FT456" s="114"/>
      <c r="FU456" s="114"/>
      <c r="FV456" s="114"/>
      <c r="FW456" s="114"/>
      <c r="FX456" s="114"/>
      <c r="FY456" s="114"/>
      <c r="FZ456" s="114"/>
      <c r="GA456" s="114"/>
      <c r="GB456" s="114"/>
      <c r="GC456" s="114"/>
      <c r="GD456" s="114"/>
      <c r="GE456" s="114"/>
      <c r="GF456" s="114"/>
      <c r="GG456" s="114"/>
      <c r="GH456" s="114"/>
      <c r="GI456" s="114"/>
      <c r="GJ456" s="114"/>
      <c r="GK456" s="114"/>
      <c r="GL456" s="114"/>
      <c r="GM456" s="114"/>
      <c r="GN456" s="114"/>
      <c r="GO456" s="114"/>
      <c r="GP456" s="114"/>
      <c r="GQ456" s="114"/>
      <c r="GR456" s="114"/>
      <c r="GS456" s="114"/>
      <c r="GT456" s="114"/>
      <c r="GU456" s="114"/>
      <c r="GV456" s="114"/>
      <c r="GW456" s="114"/>
      <c r="GX456" s="114"/>
      <c r="GY456" s="114"/>
      <c r="GZ456" s="114"/>
      <c r="HA456" s="114"/>
      <c r="HB456" s="114"/>
      <c r="HC456" s="114"/>
      <c r="HD456" s="114"/>
      <c r="HE456" s="114"/>
      <c r="HF456" s="114"/>
      <c r="HG456" s="114"/>
      <c r="HH456" s="114"/>
      <c r="HI456" s="114"/>
      <c r="HJ456" s="114"/>
      <c r="HK456" s="114"/>
      <c r="HL456" s="114"/>
      <c r="HM456" s="114"/>
      <c r="HN456" s="114"/>
      <c r="HO456" s="114"/>
      <c r="HP456" s="114"/>
      <c r="HQ456" s="114"/>
      <c r="HR456" s="114"/>
      <c r="HS456" s="114"/>
      <c r="HT456" s="114"/>
      <c r="HU456" s="114"/>
      <c r="HV456" s="114"/>
      <c r="HW456" s="114"/>
      <c r="HX456" s="114"/>
      <c r="HY456" s="114"/>
      <c r="HZ456" s="114"/>
      <c r="IA456" s="114"/>
      <c r="IB456" s="114"/>
      <c r="IC456" s="114"/>
      <c r="ID456" s="114"/>
      <c r="IE456" s="114"/>
      <c r="IF456" s="114"/>
      <c r="IG456" s="114"/>
      <c r="IH456" s="114"/>
      <c r="II456" s="114"/>
      <c r="IJ456" s="114"/>
      <c r="IK456" s="114"/>
      <c r="IL456" s="114"/>
      <c r="IM456" s="114"/>
      <c r="IN456" s="114"/>
      <c r="IO456" s="114"/>
      <c r="IP456" s="114"/>
      <c r="IQ456" s="114"/>
      <c r="IR456" s="114"/>
      <c r="IS456" s="114"/>
      <c r="IT456" s="114"/>
      <c r="IU456" s="114"/>
    </row>
    <row r="457" spans="1:255" ht="25.5" x14ac:dyDescent="0.25">
      <c r="A457" s="32">
        <v>15077</v>
      </c>
      <c r="B457" s="197" t="s">
        <v>697</v>
      </c>
      <c r="C457" s="34" t="s">
        <v>38</v>
      </c>
      <c r="D457" s="200">
        <v>36012</v>
      </c>
      <c r="E457" s="344" t="s">
        <v>48</v>
      </c>
      <c r="F457" s="343" t="str">
        <f>VLOOKUP('Qualifies DC France 2024'!A457,Présélections!A:J,3,FALSE)</f>
        <v>COSTARIGOT Anthony</v>
      </c>
      <c r="G457" s="93" t="s">
        <v>1512</v>
      </c>
      <c r="H457" s="201" t="s">
        <v>364</v>
      </c>
      <c r="I457" s="32">
        <v>82.75</v>
      </c>
      <c r="J457" s="291" t="s">
        <v>47</v>
      </c>
      <c r="K457" s="112">
        <v>0.50307000000000002</v>
      </c>
      <c r="L457" s="32"/>
      <c r="M457" s="209">
        <v>172.5</v>
      </c>
      <c r="N457" s="210">
        <v>182.5</v>
      </c>
      <c r="O457" s="217">
        <v>187.5</v>
      </c>
      <c r="P457" s="158">
        <v>182.5</v>
      </c>
      <c r="Q457" s="211"/>
      <c r="R457" s="172">
        <v>91.810275000000004</v>
      </c>
      <c r="S457" s="312" t="s">
        <v>34</v>
      </c>
      <c r="T457" s="312" t="s">
        <v>34</v>
      </c>
      <c r="U457" s="231" t="s">
        <v>1089</v>
      </c>
      <c r="V457" s="315">
        <v>45262</v>
      </c>
      <c r="W457" s="148" t="s">
        <v>48</v>
      </c>
      <c r="X457" s="147" t="s">
        <v>34</v>
      </c>
      <c r="Y457" s="220" t="s">
        <v>1494</v>
      </c>
      <c r="Z457" s="220" t="s">
        <v>1495</v>
      </c>
      <c r="AA457" s="114"/>
      <c r="AB457" s="114"/>
      <c r="AC457" s="114"/>
      <c r="AD457" s="114"/>
      <c r="AE457" s="114"/>
      <c r="AF457" s="114"/>
      <c r="AG457" s="114"/>
      <c r="AH457" s="114"/>
      <c r="AI457" s="114"/>
      <c r="AJ457" s="114"/>
      <c r="AK457" s="114"/>
      <c r="AL457" s="114"/>
      <c r="AM457" s="114"/>
      <c r="AN457" s="114"/>
      <c r="AO457" s="114"/>
      <c r="AP457" s="114"/>
      <c r="AQ457" s="114"/>
      <c r="AR457" s="114"/>
      <c r="AS457" s="114"/>
      <c r="AT457" s="114"/>
      <c r="AU457" s="114"/>
      <c r="AV457" s="114"/>
      <c r="AW457" s="114"/>
      <c r="AX457" s="114"/>
      <c r="AY457" s="114"/>
      <c r="AZ457" s="114"/>
      <c r="BA457" s="114"/>
      <c r="BB457" s="114"/>
      <c r="BC457" s="114"/>
      <c r="BD457" s="114"/>
      <c r="BE457" s="114"/>
      <c r="BF457" s="114"/>
      <c r="BG457" s="114"/>
      <c r="BH457" s="114"/>
      <c r="BI457" s="114"/>
      <c r="BJ457" s="114"/>
      <c r="BK457" s="114"/>
      <c r="BL457" s="114"/>
      <c r="BM457" s="114"/>
      <c r="BN457" s="114"/>
      <c r="BO457" s="114"/>
      <c r="BP457" s="114"/>
      <c r="BQ457" s="114"/>
      <c r="BR457" s="114"/>
      <c r="BS457" s="114"/>
      <c r="BT457" s="114"/>
      <c r="BU457" s="114"/>
      <c r="BV457" s="114"/>
      <c r="BW457" s="114"/>
      <c r="BX457" s="114"/>
      <c r="BY457" s="114"/>
      <c r="BZ457" s="114"/>
      <c r="CA457" s="114"/>
      <c r="CB457" s="114"/>
      <c r="CC457" s="114"/>
      <c r="CD457" s="114"/>
      <c r="CE457" s="114"/>
      <c r="CF457" s="114"/>
      <c r="CG457" s="114"/>
      <c r="CH457" s="114"/>
      <c r="CI457" s="114"/>
      <c r="CJ457" s="114"/>
      <c r="CK457" s="114"/>
      <c r="CL457" s="114"/>
      <c r="CM457" s="114"/>
      <c r="CN457" s="114"/>
      <c r="CO457" s="114"/>
      <c r="CP457" s="114"/>
      <c r="CQ457" s="114"/>
      <c r="CR457" s="114"/>
      <c r="CS457" s="114"/>
      <c r="CT457" s="114"/>
      <c r="CU457" s="114"/>
      <c r="CV457" s="114"/>
      <c r="CW457" s="114"/>
      <c r="CX457" s="114"/>
      <c r="CY457" s="114"/>
      <c r="CZ457" s="114"/>
      <c r="DA457" s="114"/>
      <c r="DB457" s="114"/>
      <c r="DC457" s="114"/>
      <c r="DD457" s="114"/>
      <c r="DE457" s="114"/>
      <c r="DF457" s="114"/>
      <c r="DG457" s="114"/>
      <c r="DH457" s="114"/>
      <c r="DI457" s="114"/>
      <c r="DJ457" s="114"/>
      <c r="DK457" s="114"/>
      <c r="DL457" s="114"/>
      <c r="DM457" s="114"/>
      <c r="DN457" s="114"/>
      <c r="DO457" s="114"/>
      <c r="DP457" s="114"/>
      <c r="DQ457" s="114"/>
      <c r="DR457" s="114"/>
      <c r="DS457" s="114"/>
      <c r="DT457" s="114"/>
      <c r="DU457" s="114"/>
      <c r="DV457" s="114"/>
      <c r="DW457" s="114"/>
      <c r="DX457" s="114"/>
      <c r="DY457" s="114"/>
      <c r="DZ457" s="114"/>
      <c r="EA457" s="114"/>
      <c r="EB457" s="114"/>
      <c r="EC457" s="114"/>
      <c r="ED457" s="114"/>
      <c r="EE457" s="114"/>
      <c r="EF457" s="114"/>
      <c r="EG457" s="114"/>
      <c r="EH457" s="114"/>
      <c r="EI457" s="114"/>
      <c r="EJ457" s="114"/>
      <c r="EK457" s="114"/>
      <c r="EL457" s="114"/>
      <c r="EM457" s="114"/>
      <c r="EN457" s="114"/>
      <c r="EO457" s="114"/>
      <c r="EP457" s="114"/>
      <c r="EQ457" s="114"/>
      <c r="ER457" s="114"/>
      <c r="ES457" s="114"/>
      <c r="ET457" s="114"/>
      <c r="EU457" s="114"/>
      <c r="EV457" s="114"/>
      <c r="EW457" s="114"/>
      <c r="EX457" s="114"/>
      <c r="EY457" s="114"/>
      <c r="EZ457" s="114"/>
      <c r="FA457" s="114"/>
      <c r="FB457" s="114"/>
      <c r="FC457" s="114"/>
      <c r="FD457" s="114"/>
      <c r="FE457" s="114"/>
      <c r="FF457" s="114"/>
      <c r="FG457" s="114"/>
      <c r="FH457" s="114"/>
      <c r="FI457" s="114"/>
      <c r="FJ457" s="114"/>
      <c r="FK457" s="114"/>
      <c r="FL457" s="114"/>
      <c r="FM457" s="114"/>
      <c r="FN457" s="114"/>
      <c r="FO457" s="114"/>
      <c r="FP457" s="114"/>
      <c r="FQ457" s="114"/>
      <c r="FR457" s="114"/>
      <c r="FS457" s="114"/>
      <c r="FT457" s="114"/>
      <c r="FU457" s="114"/>
      <c r="FV457" s="114"/>
      <c r="FW457" s="114"/>
      <c r="FX457" s="114"/>
      <c r="FY457" s="114"/>
      <c r="FZ457" s="114"/>
      <c r="GA457" s="114"/>
      <c r="GB457" s="114"/>
      <c r="GC457" s="114"/>
      <c r="GD457" s="114"/>
      <c r="GE457" s="114"/>
      <c r="GF457" s="114"/>
      <c r="GG457" s="114"/>
      <c r="GH457" s="114"/>
      <c r="GI457" s="114"/>
      <c r="GJ457" s="114"/>
      <c r="GK457" s="114"/>
      <c r="GL457" s="114"/>
      <c r="GM457" s="114"/>
      <c r="GN457" s="114"/>
      <c r="GO457" s="114"/>
      <c r="GP457" s="114"/>
      <c r="GQ457" s="114"/>
      <c r="GR457" s="114"/>
      <c r="GS457" s="114"/>
      <c r="GT457" s="114"/>
      <c r="GU457" s="114"/>
      <c r="GV457" s="114"/>
      <c r="GW457" s="114"/>
      <c r="GX457" s="114"/>
      <c r="GY457" s="114"/>
      <c r="GZ457" s="114"/>
      <c r="HA457" s="114"/>
      <c r="HB457" s="114"/>
      <c r="HC457" s="114"/>
      <c r="HD457" s="114"/>
      <c r="HE457" s="114"/>
      <c r="HF457" s="114"/>
      <c r="HG457" s="114"/>
      <c r="HH457" s="114"/>
      <c r="HI457" s="114"/>
      <c r="HJ457" s="114"/>
      <c r="HK457" s="114"/>
      <c r="HL457" s="114"/>
      <c r="HM457" s="114"/>
      <c r="HN457" s="114"/>
      <c r="HO457" s="114"/>
      <c r="HP457" s="114"/>
      <c r="HQ457" s="114"/>
      <c r="HR457" s="114"/>
      <c r="HS457" s="114"/>
      <c r="HT457" s="114"/>
      <c r="HU457" s="114"/>
      <c r="HV457" s="114"/>
      <c r="HW457" s="114"/>
      <c r="HX457" s="114"/>
      <c r="HY457" s="114"/>
      <c r="HZ457" s="114"/>
      <c r="IA457" s="114"/>
      <c r="IB457" s="114"/>
      <c r="IC457" s="114"/>
      <c r="ID457" s="114"/>
      <c r="IE457" s="114"/>
      <c r="IF457" s="114"/>
      <c r="IG457" s="114"/>
      <c r="IH457" s="114"/>
      <c r="II457" s="114"/>
      <c r="IJ457" s="114"/>
      <c r="IK457" s="114"/>
      <c r="IL457" s="114"/>
      <c r="IM457" s="114"/>
      <c r="IN457" s="114"/>
      <c r="IO457" s="114"/>
      <c r="IP457" s="114"/>
      <c r="IQ457" s="114"/>
      <c r="IR457" s="114"/>
      <c r="IS457" s="114"/>
      <c r="IT457" s="114"/>
      <c r="IU457" s="114"/>
    </row>
    <row r="458" spans="1:255" x14ac:dyDescent="0.25">
      <c r="A458" s="142">
        <v>3070</v>
      </c>
      <c r="B458" s="198" t="s">
        <v>1421</v>
      </c>
      <c r="C458" s="34" t="s">
        <v>38</v>
      </c>
      <c r="D458" s="353">
        <v>36246</v>
      </c>
      <c r="E458" s="344" t="s">
        <v>48</v>
      </c>
      <c r="F458" s="343" t="str">
        <f>VLOOKUP('Qualifies DC France 2024'!A458,Présélections!A:J,3,FALSE)</f>
        <v>BAALI Mehdi</v>
      </c>
      <c r="G458" s="59" t="s">
        <v>1449</v>
      </c>
      <c r="H458" s="335" t="s">
        <v>1229</v>
      </c>
      <c r="I458" s="59">
        <v>81.7</v>
      </c>
      <c r="J458" s="291" t="s">
        <v>47</v>
      </c>
      <c r="K458" s="112">
        <v>0.50638300000000003</v>
      </c>
      <c r="L458" s="32"/>
      <c r="M458" s="163">
        <v>162.5</v>
      </c>
      <c r="N458" s="156">
        <v>170</v>
      </c>
      <c r="O458" s="162">
        <v>180</v>
      </c>
      <c r="P458" s="158">
        <v>180</v>
      </c>
      <c r="Q458" s="159"/>
      <c r="R458" s="172">
        <v>91.14894000000001</v>
      </c>
      <c r="S458" s="312" t="s">
        <v>34</v>
      </c>
      <c r="T458" s="312" t="s">
        <v>34</v>
      </c>
      <c r="U458" s="231" t="s">
        <v>486</v>
      </c>
      <c r="V458" s="315">
        <v>45256</v>
      </c>
      <c r="W458" s="148" t="s">
        <v>48</v>
      </c>
      <c r="X458" s="147" t="s">
        <v>34</v>
      </c>
      <c r="Y458" s="220" t="s">
        <v>1494</v>
      </c>
      <c r="Z458" s="220" t="s">
        <v>1495</v>
      </c>
      <c r="AA458" s="114"/>
      <c r="AB458" s="114"/>
      <c r="AC458" s="183"/>
      <c r="AD458" s="183"/>
      <c r="AE458" s="183"/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3"/>
      <c r="AS458" s="183"/>
      <c r="AT458" s="183"/>
      <c r="AU458" s="183"/>
      <c r="AV458" s="183"/>
      <c r="AW458" s="183"/>
      <c r="AX458" s="183"/>
      <c r="AY458" s="183"/>
      <c r="AZ458" s="183"/>
      <c r="BA458" s="183"/>
      <c r="BB458" s="183"/>
      <c r="BC458" s="183"/>
      <c r="BD458" s="183"/>
      <c r="BE458" s="183"/>
      <c r="BF458" s="183"/>
      <c r="BG458" s="183"/>
      <c r="BH458" s="183"/>
      <c r="BI458" s="183"/>
      <c r="BJ458" s="183"/>
      <c r="BK458" s="183"/>
      <c r="BL458" s="183"/>
      <c r="BM458" s="183"/>
      <c r="BN458" s="183"/>
      <c r="BO458" s="183"/>
      <c r="BP458" s="183"/>
      <c r="BQ458" s="183"/>
      <c r="BR458" s="183"/>
      <c r="BS458" s="183"/>
      <c r="BT458" s="183"/>
      <c r="BU458" s="183"/>
      <c r="BV458" s="183"/>
      <c r="BW458" s="183"/>
      <c r="BX458" s="183"/>
      <c r="BY458" s="183"/>
      <c r="BZ458" s="183"/>
      <c r="CA458" s="183"/>
      <c r="CB458" s="183"/>
      <c r="CC458" s="183"/>
      <c r="CD458" s="183"/>
      <c r="CE458" s="183"/>
      <c r="CF458" s="183"/>
      <c r="CG458" s="183"/>
      <c r="CH458" s="183"/>
      <c r="CI458" s="183"/>
      <c r="CJ458" s="183"/>
      <c r="CK458" s="183"/>
      <c r="CL458" s="183"/>
      <c r="CM458" s="183"/>
      <c r="CN458" s="183"/>
      <c r="CO458" s="183"/>
      <c r="CP458" s="183"/>
      <c r="CQ458" s="183"/>
      <c r="CR458" s="183"/>
      <c r="CS458" s="183"/>
      <c r="CT458" s="183"/>
      <c r="CU458" s="183"/>
      <c r="CV458" s="183"/>
      <c r="CW458" s="183"/>
      <c r="CX458" s="183"/>
      <c r="CY458" s="183"/>
      <c r="CZ458" s="183"/>
      <c r="DA458" s="183"/>
      <c r="DB458" s="183"/>
      <c r="DC458" s="183"/>
      <c r="DD458" s="183"/>
      <c r="DE458" s="183"/>
      <c r="DF458" s="183"/>
      <c r="DG458" s="183"/>
      <c r="DH458" s="183"/>
      <c r="DI458" s="183"/>
      <c r="DJ458" s="183"/>
      <c r="DK458" s="183"/>
      <c r="DL458" s="183"/>
      <c r="DM458" s="183"/>
      <c r="DN458" s="183"/>
      <c r="DO458" s="183"/>
      <c r="DP458" s="183"/>
      <c r="DQ458" s="183"/>
      <c r="DR458" s="183"/>
      <c r="DS458" s="183"/>
      <c r="DT458" s="183"/>
      <c r="DU458" s="183"/>
      <c r="DV458" s="183"/>
      <c r="DW458" s="183"/>
      <c r="DX458" s="183"/>
      <c r="DY458" s="183"/>
      <c r="DZ458" s="183"/>
      <c r="EA458" s="183"/>
      <c r="EB458" s="183"/>
      <c r="EC458" s="183"/>
      <c r="ED458" s="183"/>
      <c r="EE458" s="183"/>
      <c r="EF458" s="183"/>
      <c r="EG458" s="183"/>
      <c r="EH458" s="183"/>
      <c r="EI458" s="183"/>
      <c r="EJ458" s="183"/>
      <c r="EK458" s="183"/>
      <c r="EL458" s="183"/>
      <c r="EM458" s="183"/>
      <c r="EN458" s="183"/>
      <c r="EO458" s="183"/>
      <c r="EP458" s="183"/>
      <c r="EQ458" s="183"/>
      <c r="ER458" s="183"/>
      <c r="ES458" s="183"/>
      <c r="ET458" s="183"/>
      <c r="EU458" s="183"/>
      <c r="EV458" s="183"/>
      <c r="EW458" s="183"/>
      <c r="EX458" s="183"/>
      <c r="EY458" s="183"/>
      <c r="EZ458" s="183"/>
      <c r="FA458" s="183"/>
      <c r="FB458" s="183"/>
      <c r="FC458" s="183"/>
      <c r="FD458" s="183"/>
      <c r="FE458" s="183"/>
      <c r="FF458" s="183"/>
      <c r="FG458" s="183"/>
      <c r="FH458" s="183"/>
      <c r="FI458" s="183"/>
      <c r="FJ458" s="183"/>
      <c r="FK458" s="183"/>
      <c r="FL458" s="183"/>
      <c r="FM458" s="183"/>
      <c r="FN458" s="183"/>
      <c r="FO458" s="183"/>
      <c r="FP458" s="183"/>
      <c r="FQ458" s="183"/>
      <c r="FR458" s="183"/>
      <c r="FS458" s="183"/>
      <c r="FT458" s="183"/>
      <c r="FU458" s="183"/>
      <c r="FV458" s="183"/>
      <c r="FW458" s="183"/>
      <c r="FX458" s="183"/>
      <c r="FY458" s="183"/>
      <c r="FZ458" s="183"/>
      <c r="GA458" s="183"/>
      <c r="GB458" s="183"/>
      <c r="GC458" s="183"/>
      <c r="GD458" s="183"/>
      <c r="GE458" s="183"/>
      <c r="GF458" s="183"/>
      <c r="GG458" s="183"/>
      <c r="GH458" s="183"/>
      <c r="GI458" s="183"/>
      <c r="GJ458" s="183"/>
      <c r="GK458" s="183"/>
      <c r="GL458" s="183"/>
      <c r="GM458" s="183"/>
      <c r="GN458" s="183"/>
      <c r="GO458" s="183"/>
      <c r="GP458" s="183"/>
      <c r="GQ458" s="183"/>
      <c r="GR458" s="183"/>
      <c r="GS458" s="183"/>
      <c r="GT458" s="183"/>
      <c r="GU458" s="183"/>
      <c r="GV458" s="183"/>
      <c r="GW458" s="183"/>
      <c r="GX458" s="183"/>
      <c r="GY458" s="183"/>
      <c r="GZ458" s="183"/>
      <c r="HA458" s="183"/>
      <c r="HB458" s="183"/>
      <c r="HC458" s="183"/>
      <c r="HD458" s="183"/>
      <c r="HE458" s="183"/>
      <c r="HF458" s="183"/>
      <c r="HG458" s="183"/>
      <c r="HH458" s="183"/>
      <c r="HI458" s="183"/>
      <c r="HJ458" s="183"/>
      <c r="HK458" s="183"/>
      <c r="HL458" s="183"/>
      <c r="HM458" s="183"/>
      <c r="HN458" s="183"/>
      <c r="HO458" s="183"/>
      <c r="HP458" s="183"/>
      <c r="HQ458" s="183"/>
      <c r="HR458" s="183"/>
      <c r="HS458" s="183"/>
      <c r="HT458" s="183"/>
      <c r="HU458" s="183"/>
      <c r="HV458" s="183"/>
      <c r="HW458" s="183"/>
      <c r="HX458" s="183"/>
      <c r="HY458" s="183"/>
      <c r="HZ458" s="183"/>
      <c r="IA458" s="183"/>
      <c r="IB458" s="183"/>
      <c r="IC458" s="183"/>
      <c r="ID458" s="183"/>
      <c r="IE458" s="183"/>
      <c r="IF458" s="183"/>
      <c r="IG458" s="183"/>
      <c r="IH458" s="183"/>
      <c r="II458" s="183"/>
      <c r="IJ458" s="183"/>
      <c r="IK458" s="183"/>
      <c r="IL458" s="183"/>
      <c r="IM458" s="183"/>
      <c r="IN458" s="183"/>
      <c r="IO458" s="183"/>
      <c r="IP458" s="183"/>
      <c r="IQ458" s="183"/>
      <c r="IR458" s="183"/>
      <c r="IS458" s="183"/>
      <c r="IT458" s="183"/>
      <c r="IU458" s="183"/>
    </row>
    <row r="459" spans="1:255" ht="25.5" x14ac:dyDescent="0.25">
      <c r="A459" s="142">
        <v>40517</v>
      </c>
      <c r="B459" s="198" t="s">
        <v>333</v>
      </c>
      <c r="C459" s="34" t="s">
        <v>38</v>
      </c>
      <c r="D459" s="353">
        <v>35034</v>
      </c>
      <c r="E459" s="344" t="s">
        <v>48</v>
      </c>
      <c r="F459" s="343" t="str">
        <f>VLOOKUP('Qualifies DC France 2024'!A459,Présélections!A:J,3,FALSE)</f>
        <v>SIDORENKO Konstantin</v>
      </c>
      <c r="G459" s="59" t="s">
        <v>359</v>
      </c>
      <c r="H459" s="335" t="s">
        <v>360</v>
      </c>
      <c r="I459" s="59">
        <v>82.7</v>
      </c>
      <c r="J459" s="291" t="s">
        <v>47</v>
      </c>
      <c r="K459" s="112">
        <v>0.50322600000000006</v>
      </c>
      <c r="L459" s="32"/>
      <c r="M459" s="155">
        <v>167.5</v>
      </c>
      <c r="N459" s="162">
        <v>177.5</v>
      </c>
      <c r="O459" s="156">
        <v>177.5</v>
      </c>
      <c r="P459" s="158">
        <v>177.5</v>
      </c>
      <c r="Q459" s="159"/>
      <c r="R459" s="172">
        <v>89.322615000000013</v>
      </c>
      <c r="S459" s="312" t="s">
        <v>34</v>
      </c>
      <c r="T459" s="312" t="s">
        <v>34</v>
      </c>
      <c r="U459" s="231" t="s">
        <v>321</v>
      </c>
      <c r="V459" s="315">
        <v>45031</v>
      </c>
      <c r="W459" s="148" t="s">
        <v>48</v>
      </c>
      <c r="X459" s="147" t="s">
        <v>34</v>
      </c>
      <c r="Y459" s="220" t="s">
        <v>1494</v>
      </c>
      <c r="Z459" s="220" t="s">
        <v>1495</v>
      </c>
    </row>
    <row r="460" spans="1:255" ht="18" x14ac:dyDescent="0.25">
      <c r="A460" s="258">
        <v>1422</v>
      </c>
      <c r="B460" s="262" t="s">
        <v>1577</v>
      </c>
      <c r="C460" s="236" t="s">
        <v>38</v>
      </c>
      <c r="D460" s="306">
        <v>34004</v>
      </c>
      <c r="E460" s="184" t="s">
        <v>48</v>
      </c>
      <c r="F460" s="343" t="str">
        <f>VLOOKUP('Qualifies DC France 2024'!A460,Présélections!A:J,3,FALSE)</f>
        <v>DUONG Vichet</v>
      </c>
      <c r="G460" s="323" t="s">
        <v>1622</v>
      </c>
      <c r="H460" s="336" t="s">
        <v>1623</v>
      </c>
      <c r="I460" s="230">
        <v>82.55</v>
      </c>
      <c r="J460" s="186" t="s">
        <v>47</v>
      </c>
      <c r="K460" s="234">
        <v>0.503695</v>
      </c>
      <c r="L460" s="230">
        <v>66</v>
      </c>
      <c r="M460" s="209">
        <v>155</v>
      </c>
      <c r="N460" s="215">
        <v>165</v>
      </c>
      <c r="O460" s="210">
        <v>175</v>
      </c>
      <c r="P460" s="219">
        <v>175</v>
      </c>
      <c r="Q460" s="211"/>
      <c r="R460" s="212">
        <v>88.146625</v>
      </c>
      <c r="S460" s="192" t="s">
        <v>34</v>
      </c>
      <c r="T460" s="192" t="s">
        <v>34</v>
      </c>
      <c r="U460" s="193" t="s">
        <v>655</v>
      </c>
      <c r="V460" s="194">
        <v>45269</v>
      </c>
      <c r="W460" s="214" t="s">
        <v>48</v>
      </c>
      <c r="X460" s="213" t="s">
        <v>34</v>
      </c>
      <c r="Y460" s="140" t="s">
        <v>1494</v>
      </c>
      <c r="Z460" s="140" t="s">
        <v>1495</v>
      </c>
      <c r="AA460" s="183"/>
      <c r="AB460" s="183"/>
    </row>
    <row r="461" spans="1:255" x14ac:dyDescent="0.25">
      <c r="A461" s="32">
        <v>42269</v>
      </c>
      <c r="B461" s="197" t="s">
        <v>1315</v>
      </c>
      <c r="C461" s="34" t="s">
        <v>38</v>
      </c>
      <c r="D461" s="200">
        <v>36838</v>
      </c>
      <c r="E461" s="344" t="s">
        <v>48</v>
      </c>
      <c r="F461" s="343" t="str">
        <f>VLOOKUP('Qualifies DC France 2024'!A461,Présélections!A:J,3,FALSE)</f>
        <v>GRARE Kevin</v>
      </c>
      <c r="G461" s="34" t="s">
        <v>1316</v>
      </c>
      <c r="H461" s="203" t="s">
        <v>118</v>
      </c>
      <c r="I461" s="32">
        <v>82.4</v>
      </c>
      <c r="J461" s="291" t="s">
        <v>47</v>
      </c>
      <c r="K461" s="112">
        <v>0.504166</v>
      </c>
      <c r="L461" s="32"/>
      <c r="M461" s="155">
        <v>162.5</v>
      </c>
      <c r="N461" s="162">
        <v>170</v>
      </c>
      <c r="O461" s="156">
        <v>170</v>
      </c>
      <c r="P461" s="158">
        <v>170</v>
      </c>
      <c r="Q461" s="159"/>
      <c r="R461" s="172">
        <v>85.708219999999997</v>
      </c>
      <c r="S461" s="312" t="s">
        <v>34</v>
      </c>
      <c r="T461" s="312" t="s">
        <v>34</v>
      </c>
      <c r="U461" s="231" t="s">
        <v>486</v>
      </c>
      <c r="V461" s="315">
        <v>45235</v>
      </c>
      <c r="W461" s="148" t="s">
        <v>48</v>
      </c>
      <c r="X461" s="147" t="s">
        <v>34</v>
      </c>
      <c r="Y461" s="220" t="s">
        <v>1494</v>
      </c>
      <c r="Z461" s="220" t="s">
        <v>1495</v>
      </c>
      <c r="AA461" s="114"/>
      <c r="AB461" s="114"/>
      <c r="AC461" s="114"/>
      <c r="AD461" s="114"/>
      <c r="AE461" s="114"/>
      <c r="AF461" s="114"/>
      <c r="AG461" s="114"/>
      <c r="AH461" s="114"/>
      <c r="AI461" s="114"/>
      <c r="AJ461" s="114"/>
      <c r="AK461" s="114"/>
      <c r="AL461" s="114"/>
      <c r="AM461" s="114"/>
      <c r="AN461" s="114"/>
      <c r="AO461" s="114"/>
      <c r="AP461" s="114"/>
      <c r="AQ461" s="114"/>
      <c r="AR461" s="114"/>
      <c r="AS461" s="114"/>
      <c r="AT461" s="114"/>
      <c r="AU461" s="114"/>
      <c r="AV461" s="114"/>
      <c r="AW461" s="114"/>
      <c r="AX461" s="114"/>
      <c r="AY461" s="114"/>
      <c r="AZ461" s="114"/>
      <c r="BA461" s="114"/>
      <c r="BB461" s="114"/>
      <c r="BC461" s="114"/>
      <c r="BD461" s="114"/>
      <c r="BE461" s="114"/>
      <c r="BF461" s="114"/>
      <c r="BG461" s="114"/>
      <c r="BH461" s="114"/>
      <c r="BI461" s="114"/>
      <c r="BJ461" s="114"/>
      <c r="BK461" s="114"/>
      <c r="BL461" s="114"/>
      <c r="BM461" s="114"/>
      <c r="BN461" s="114"/>
      <c r="BO461" s="114"/>
      <c r="BP461" s="114"/>
      <c r="BQ461" s="114"/>
      <c r="BR461" s="114"/>
      <c r="BS461" s="114"/>
      <c r="BT461" s="114"/>
      <c r="BU461" s="114"/>
      <c r="BV461" s="114"/>
      <c r="BW461" s="114"/>
      <c r="BX461" s="114"/>
      <c r="BY461" s="114"/>
      <c r="BZ461" s="114"/>
      <c r="CA461" s="114"/>
      <c r="CB461" s="114"/>
      <c r="CC461" s="114"/>
      <c r="CD461" s="114"/>
      <c r="CE461" s="114"/>
      <c r="CF461" s="114"/>
      <c r="CG461" s="114"/>
      <c r="CH461" s="114"/>
      <c r="CI461" s="114"/>
      <c r="CJ461" s="114"/>
      <c r="CK461" s="114"/>
      <c r="CL461" s="114"/>
      <c r="CM461" s="114"/>
      <c r="CN461" s="114"/>
      <c r="CO461" s="114"/>
      <c r="CP461" s="114"/>
      <c r="CQ461" s="114"/>
      <c r="CR461" s="114"/>
      <c r="CS461" s="114"/>
      <c r="CT461" s="114"/>
      <c r="CU461" s="114"/>
      <c r="CV461" s="114"/>
      <c r="CW461" s="114"/>
      <c r="CX461" s="114"/>
      <c r="CY461" s="114"/>
      <c r="CZ461" s="114"/>
      <c r="DA461" s="114"/>
      <c r="DB461" s="114"/>
      <c r="DC461" s="114"/>
      <c r="DD461" s="114"/>
      <c r="DE461" s="114"/>
      <c r="DF461" s="114"/>
      <c r="DG461" s="114"/>
      <c r="DH461" s="114"/>
      <c r="DI461" s="114"/>
      <c r="DJ461" s="114"/>
      <c r="DK461" s="114"/>
      <c r="DL461" s="114"/>
      <c r="DM461" s="114"/>
      <c r="DN461" s="114"/>
      <c r="DO461" s="114"/>
      <c r="DP461" s="114"/>
      <c r="DQ461" s="114"/>
      <c r="DR461" s="114"/>
      <c r="DS461" s="114"/>
      <c r="DT461" s="114"/>
      <c r="DU461" s="114"/>
      <c r="DV461" s="114"/>
      <c r="DW461" s="114"/>
      <c r="DX461" s="114"/>
      <c r="DY461" s="114"/>
      <c r="DZ461" s="114"/>
      <c r="EA461" s="114"/>
      <c r="EB461" s="114"/>
      <c r="EC461" s="114"/>
      <c r="ED461" s="114"/>
      <c r="EE461" s="114"/>
      <c r="EF461" s="114"/>
      <c r="EG461" s="114"/>
      <c r="EH461" s="114"/>
      <c r="EI461" s="114"/>
      <c r="EJ461" s="114"/>
      <c r="EK461" s="114"/>
      <c r="EL461" s="114"/>
      <c r="EM461" s="114"/>
      <c r="EN461" s="114"/>
      <c r="EO461" s="114"/>
      <c r="EP461" s="114"/>
      <c r="EQ461" s="114"/>
      <c r="ER461" s="114"/>
      <c r="ES461" s="114"/>
      <c r="ET461" s="114"/>
      <c r="EU461" s="114"/>
      <c r="EV461" s="114"/>
      <c r="EW461" s="114"/>
      <c r="EX461" s="114"/>
      <c r="EY461" s="114"/>
      <c r="EZ461" s="114"/>
      <c r="FA461" s="114"/>
      <c r="FB461" s="114"/>
      <c r="FC461" s="114"/>
      <c r="FD461" s="114"/>
      <c r="FE461" s="114"/>
      <c r="FF461" s="114"/>
      <c r="FG461" s="114"/>
      <c r="FH461" s="114"/>
      <c r="FI461" s="114"/>
      <c r="FJ461" s="114"/>
      <c r="FK461" s="114"/>
      <c r="FL461" s="114"/>
      <c r="FM461" s="114"/>
      <c r="FN461" s="114"/>
      <c r="FO461" s="114"/>
      <c r="FP461" s="114"/>
      <c r="FQ461" s="114"/>
      <c r="FR461" s="114"/>
      <c r="FS461" s="114"/>
      <c r="FT461" s="114"/>
      <c r="FU461" s="114"/>
      <c r="FV461" s="114"/>
      <c r="FW461" s="114"/>
      <c r="FX461" s="114"/>
      <c r="FY461" s="114"/>
      <c r="FZ461" s="114"/>
      <c r="GA461" s="114"/>
      <c r="GB461" s="114"/>
      <c r="GC461" s="114"/>
      <c r="GD461" s="114"/>
      <c r="GE461" s="114"/>
      <c r="GF461" s="114"/>
      <c r="GG461" s="114"/>
      <c r="GH461" s="114"/>
      <c r="GI461" s="114"/>
      <c r="GJ461" s="114"/>
      <c r="GK461" s="114"/>
      <c r="GL461" s="114"/>
      <c r="GM461" s="114"/>
      <c r="GN461" s="114"/>
      <c r="GO461" s="114"/>
      <c r="GP461" s="114"/>
      <c r="GQ461" s="114"/>
      <c r="GR461" s="114"/>
      <c r="GS461" s="114"/>
      <c r="GT461" s="114"/>
      <c r="GU461" s="114"/>
      <c r="GV461" s="114"/>
      <c r="GW461" s="114"/>
      <c r="GX461" s="114"/>
      <c r="GY461" s="114"/>
      <c r="GZ461" s="114"/>
      <c r="HA461" s="114"/>
      <c r="HB461" s="114"/>
      <c r="HC461" s="114"/>
      <c r="HD461" s="114"/>
      <c r="HE461" s="114"/>
      <c r="HF461" s="114"/>
      <c r="HG461" s="114"/>
      <c r="HH461" s="114"/>
      <c r="HI461" s="114"/>
      <c r="HJ461" s="114"/>
      <c r="HK461" s="114"/>
      <c r="HL461" s="114"/>
      <c r="HM461" s="114"/>
      <c r="HN461" s="114"/>
      <c r="HO461" s="114"/>
      <c r="HP461" s="114"/>
      <c r="HQ461" s="114"/>
      <c r="HR461" s="114"/>
      <c r="HS461" s="114"/>
      <c r="HT461" s="114"/>
      <c r="HU461" s="114"/>
      <c r="HV461" s="114"/>
      <c r="HW461" s="114"/>
      <c r="HX461" s="114"/>
      <c r="HY461" s="114"/>
      <c r="HZ461" s="114"/>
      <c r="IA461" s="114"/>
      <c r="IB461" s="114"/>
      <c r="IC461" s="114"/>
      <c r="ID461" s="114"/>
      <c r="IE461" s="114"/>
      <c r="IF461" s="114"/>
      <c r="IG461" s="114"/>
      <c r="IH461" s="114"/>
      <c r="II461" s="114"/>
      <c r="IJ461" s="114"/>
      <c r="IK461" s="114"/>
      <c r="IL461" s="114"/>
      <c r="IM461" s="114"/>
      <c r="IN461" s="114"/>
      <c r="IO461" s="114"/>
      <c r="IP461" s="114"/>
      <c r="IQ461" s="114"/>
      <c r="IR461" s="114"/>
      <c r="IS461" s="114"/>
      <c r="IT461" s="114"/>
      <c r="IU461" s="114"/>
    </row>
    <row r="462" spans="1:255" ht="38.25" x14ac:dyDescent="0.25">
      <c r="A462" s="142">
        <v>44149</v>
      </c>
      <c r="B462" s="198" t="s">
        <v>923</v>
      </c>
      <c r="C462" s="34" t="s">
        <v>38</v>
      </c>
      <c r="D462" s="353">
        <v>34913</v>
      </c>
      <c r="E462" s="344" t="s">
        <v>48</v>
      </c>
      <c r="F462" s="343" t="str">
        <f>VLOOKUP('Qualifies DC France 2024'!A462,Présélections!A:J,3,FALSE)</f>
        <v>AVOM MBUME-BISSOLATI Julien</v>
      </c>
      <c r="G462" s="59" t="s">
        <v>1460</v>
      </c>
      <c r="H462" s="335" t="s">
        <v>822</v>
      </c>
      <c r="I462" s="59">
        <v>80</v>
      </c>
      <c r="J462" s="291" t="s">
        <v>47</v>
      </c>
      <c r="K462" s="112">
        <v>0.51191600000000004</v>
      </c>
      <c r="L462" s="32"/>
      <c r="M462" s="163">
        <v>150</v>
      </c>
      <c r="N462" s="156">
        <v>162.5</v>
      </c>
      <c r="O462" s="162">
        <v>170</v>
      </c>
      <c r="P462" s="158">
        <v>170</v>
      </c>
      <c r="Q462" s="159"/>
      <c r="R462" s="172">
        <v>87.025720000000007</v>
      </c>
      <c r="S462" s="312" t="s">
        <v>34</v>
      </c>
      <c r="T462" s="312" t="s">
        <v>34</v>
      </c>
      <c r="U462" s="231" t="s">
        <v>486</v>
      </c>
      <c r="V462" s="315">
        <v>45256</v>
      </c>
      <c r="W462" s="148" t="s">
        <v>48</v>
      </c>
      <c r="X462" s="147" t="s">
        <v>34</v>
      </c>
      <c r="Y462" s="220" t="s">
        <v>1494</v>
      </c>
      <c r="Z462" s="220" t="s">
        <v>1495</v>
      </c>
    </row>
    <row r="463" spans="1:255" ht="25.5" x14ac:dyDescent="0.25">
      <c r="A463" s="32">
        <v>40493</v>
      </c>
      <c r="B463" s="197" t="s">
        <v>765</v>
      </c>
      <c r="C463" s="34" t="s">
        <v>38</v>
      </c>
      <c r="D463" s="200">
        <v>34003</v>
      </c>
      <c r="E463" s="344" t="s">
        <v>48</v>
      </c>
      <c r="F463" s="343" t="str">
        <f>VLOOKUP('Qualifies DC France 2024'!A463,Présélections!A:J,3,FALSE)</f>
        <v>PETITJEAN Kevin</v>
      </c>
      <c r="G463" s="34" t="s">
        <v>766</v>
      </c>
      <c r="H463" s="203" t="s">
        <v>767</v>
      </c>
      <c r="I463" s="32">
        <v>80.86</v>
      </c>
      <c r="J463" s="291" t="s">
        <v>47</v>
      </c>
      <c r="K463" s="112">
        <v>0.50909000000000004</v>
      </c>
      <c r="L463" s="32"/>
      <c r="M463" s="155">
        <v>155</v>
      </c>
      <c r="N463" s="161">
        <v>162.5</v>
      </c>
      <c r="O463" s="160">
        <v>170</v>
      </c>
      <c r="P463" s="158">
        <v>162.5</v>
      </c>
      <c r="Q463" s="159"/>
      <c r="R463" s="172">
        <v>82.727125000000001</v>
      </c>
      <c r="S463" s="312" t="s">
        <v>34</v>
      </c>
      <c r="T463" s="312" t="s">
        <v>34</v>
      </c>
      <c r="U463" s="231" t="s">
        <v>36</v>
      </c>
      <c r="V463" s="315">
        <v>45199</v>
      </c>
      <c r="W463" s="148" t="s">
        <v>48</v>
      </c>
      <c r="X463" s="147" t="s">
        <v>34</v>
      </c>
      <c r="Y463" s="220" t="s">
        <v>1494</v>
      </c>
      <c r="Z463" s="220" t="s">
        <v>1495</v>
      </c>
      <c r="AA463" s="114"/>
      <c r="AB463" s="114"/>
      <c r="AC463" s="114"/>
      <c r="AD463" s="114"/>
      <c r="AE463" s="114"/>
      <c r="AF463" s="114"/>
      <c r="AG463" s="114"/>
      <c r="AH463" s="114"/>
      <c r="AI463" s="114"/>
      <c r="AJ463" s="114"/>
      <c r="AK463" s="114"/>
      <c r="AL463" s="114"/>
      <c r="AM463" s="114"/>
      <c r="AN463" s="114"/>
      <c r="AO463" s="114"/>
      <c r="AP463" s="114"/>
      <c r="AQ463" s="114"/>
      <c r="AR463" s="114"/>
      <c r="AS463" s="114"/>
      <c r="AT463" s="114"/>
      <c r="AU463" s="114"/>
      <c r="AV463" s="114"/>
      <c r="AW463" s="114"/>
      <c r="AX463" s="114"/>
      <c r="AY463" s="114"/>
      <c r="AZ463" s="114"/>
      <c r="BA463" s="114"/>
      <c r="BB463" s="114"/>
      <c r="BC463" s="114"/>
      <c r="BD463" s="114"/>
      <c r="BE463" s="114"/>
      <c r="BF463" s="114"/>
      <c r="BG463" s="114"/>
      <c r="BH463" s="114"/>
      <c r="BI463" s="114"/>
      <c r="BJ463" s="114"/>
      <c r="BK463" s="114"/>
      <c r="BL463" s="114"/>
      <c r="BM463" s="114"/>
      <c r="BN463" s="114"/>
      <c r="BO463" s="114"/>
      <c r="BP463" s="114"/>
      <c r="BQ463" s="114"/>
      <c r="BR463" s="114"/>
      <c r="BS463" s="114"/>
      <c r="BT463" s="114"/>
      <c r="BU463" s="114"/>
      <c r="BV463" s="114"/>
      <c r="BW463" s="114"/>
      <c r="BX463" s="114"/>
      <c r="BY463" s="114"/>
      <c r="BZ463" s="114"/>
      <c r="CA463" s="114"/>
      <c r="CB463" s="114"/>
      <c r="CC463" s="114"/>
      <c r="CD463" s="114"/>
      <c r="CE463" s="114"/>
      <c r="CF463" s="114"/>
      <c r="CG463" s="114"/>
      <c r="CH463" s="114"/>
      <c r="CI463" s="114"/>
      <c r="CJ463" s="114"/>
      <c r="CK463" s="114"/>
      <c r="CL463" s="114"/>
      <c r="CM463" s="114"/>
      <c r="CN463" s="114"/>
      <c r="CO463" s="114"/>
      <c r="CP463" s="114"/>
      <c r="CQ463" s="114"/>
      <c r="CR463" s="114"/>
      <c r="CS463" s="114"/>
      <c r="CT463" s="114"/>
      <c r="CU463" s="114"/>
      <c r="CV463" s="114"/>
      <c r="CW463" s="114"/>
      <c r="CX463" s="114"/>
      <c r="CY463" s="114"/>
      <c r="CZ463" s="114"/>
      <c r="DA463" s="114"/>
      <c r="DB463" s="114"/>
      <c r="DC463" s="114"/>
      <c r="DD463" s="114"/>
      <c r="DE463" s="114"/>
      <c r="DF463" s="114"/>
      <c r="DG463" s="114"/>
      <c r="DH463" s="114"/>
      <c r="DI463" s="114"/>
      <c r="DJ463" s="114"/>
      <c r="DK463" s="114"/>
      <c r="DL463" s="114"/>
      <c r="DM463" s="114"/>
      <c r="DN463" s="114"/>
      <c r="DO463" s="114"/>
      <c r="DP463" s="114"/>
      <c r="DQ463" s="114"/>
      <c r="DR463" s="114"/>
      <c r="DS463" s="114"/>
      <c r="DT463" s="114"/>
      <c r="DU463" s="114"/>
      <c r="DV463" s="114"/>
      <c r="DW463" s="114"/>
      <c r="DX463" s="114"/>
      <c r="DY463" s="114"/>
      <c r="DZ463" s="114"/>
      <c r="EA463" s="114"/>
      <c r="EB463" s="114"/>
      <c r="EC463" s="114"/>
      <c r="ED463" s="114"/>
      <c r="EE463" s="114"/>
      <c r="EF463" s="114"/>
      <c r="EG463" s="114"/>
      <c r="EH463" s="114"/>
      <c r="EI463" s="114"/>
      <c r="EJ463" s="114"/>
      <c r="EK463" s="114"/>
      <c r="EL463" s="114"/>
      <c r="EM463" s="114"/>
      <c r="EN463" s="114"/>
      <c r="EO463" s="114"/>
      <c r="EP463" s="114"/>
      <c r="EQ463" s="114"/>
      <c r="ER463" s="114"/>
      <c r="ES463" s="114"/>
      <c r="ET463" s="114"/>
      <c r="EU463" s="114"/>
      <c r="EV463" s="114"/>
      <c r="EW463" s="114"/>
      <c r="EX463" s="114"/>
      <c r="EY463" s="114"/>
      <c r="EZ463" s="114"/>
      <c r="FA463" s="114"/>
      <c r="FB463" s="114"/>
      <c r="FC463" s="114"/>
      <c r="FD463" s="114"/>
      <c r="FE463" s="114"/>
      <c r="FF463" s="114"/>
      <c r="FG463" s="114"/>
      <c r="FH463" s="114"/>
      <c r="FI463" s="114"/>
      <c r="FJ463" s="114"/>
      <c r="FK463" s="114"/>
      <c r="FL463" s="114"/>
      <c r="FM463" s="114"/>
      <c r="FN463" s="114"/>
      <c r="FO463" s="114"/>
      <c r="FP463" s="114"/>
      <c r="FQ463" s="114"/>
      <c r="FR463" s="114"/>
      <c r="FS463" s="114"/>
      <c r="FT463" s="114"/>
      <c r="FU463" s="114"/>
      <c r="FV463" s="114"/>
      <c r="FW463" s="114"/>
      <c r="FX463" s="114"/>
      <c r="FY463" s="114"/>
      <c r="FZ463" s="114"/>
      <c r="GA463" s="114"/>
      <c r="GB463" s="114"/>
      <c r="GC463" s="114"/>
      <c r="GD463" s="114"/>
      <c r="GE463" s="114"/>
      <c r="GF463" s="114"/>
      <c r="GG463" s="114"/>
      <c r="GH463" s="114"/>
      <c r="GI463" s="114"/>
      <c r="GJ463" s="114"/>
      <c r="GK463" s="114"/>
      <c r="GL463" s="114"/>
      <c r="GM463" s="114"/>
      <c r="GN463" s="114"/>
      <c r="GO463" s="114"/>
      <c r="GP463" s="114"/>
      <c r="GQ463" s="114"/>
      <c r="GR463" s="114"/>
      <c r="GS463" s="114"/>
      <c r="GT463" s="114"/>
      <c r="GU463" s="114"/>
      <c r="GV463" s="114"/>
      <c r="GW463" s="114"/>
      <c r="GX463" s="114"/>
      <c r="GY463" s="114"/>
      <c r="GZ463" s="114"/>
      <c r="HA463" s="114"/>
      <c r="HB463" s="114"/>
      <c r="HC463" s="114"/>
      <c r="HD463" s="114"/>
      <c r="HE463" s="114"/>
      <c r="HF463" s="114"/>
      <c r="HG463" s="114"/>
      <c r="HH463" s="114"/>
      <c r="HI463" s="114"/>
      <c r="HJ463" s="114"/>
      <c r="HK463" s="114"/>
      <c r="HL463" s="114"/>
      <c r="HM463" s="114"/>
      <c r="HN463" s="114"/>
      <c r="HO463" s="114"/>
      <c r="HP463" s="114"/>
      <c r="HQ463" s="114"/>
      <c r="HR463" s="114"/>
      <c r="HS463" s="114"/>
      <c r="HT463" s="114"/>
      <c r="HU463" s="114"/>
      <c r="HV463" s="114"/>
      <c r="HW463" s="114"/>
      <c r="HX463" s="114"/>
      <c r="HY463" s="114"/>
      <c r="HZ463" s="114"/>
      <c r="IA463" s="114"/>
      <c r="IB463" s="114"/>
      <c r="IC463" s="114"/>
      <c r="ID463" s="114"/>
      <c r="IE463" s="114"/>
      <c r="IF463" s="114"/>
      <c r="IG463" s="114"/>
      <c r="IH463" s="114"/>
      <c r="II463" s="114"/>
      <c r="IJ463" s="114"/>
      <c r="IK463" s="114"/>
      <c r="IL463" s="114"/>
      <c r="IM463" s="114"/>
      <c r="IN463" s="114"/>
      <c r="IO463" s="114"/>
      <c r="IP463" s="114"/>
      <c r="IQ463" s="114"/>
      <c r="IR463" s="114"/>
      <c r="IS463" s="114"/>
      <c r="IT463" s="114"/>
      <c r="IU463" s="114"/>
    </row>
    <row r="464" spans="1:255" x14ac:dyDescent="0.25">
      <c r="A464" s="142">
        <v>33440</v>
      </c>
      <c r="B464" s="198" t="s">
        <v>962</v>
      </c>
      <c r="C464" s="178" t="s">
        <v>38</v>
      </c>
      <c r="D464" s="353">
        <v>34986</v>
      </c>
      <c r="E464" s="344" t="s">
        <v>48</v>
      </c>
      <c r="F464" s="343" t="str">
        <f>VLOOKUP('Qualifies DC France 2024'!A464,Présélections!A:J,3,FALSE)</f>
        <v>MATEO Jeremy</v>
      </c>
      <c r="G464" s="207" t="s">
        <v>963</v>
      </c>
      <c r="H464" s="335" t="s">
        <v>778</v>
      </c>
      <c r="I464" s="32">
        <v>81.599999999999994</v>
      </c>
      <c r="J464" s="291" t="s">
        <v>47</v>
      </c>
      <c r="K464" s="112">
        <v>0.50670199999999999</v>
      </c>
      <c r="L464" s="32"/>
      <c r="M464" s="155">
        <v>152.5</v>
      </c>
      <c r="N464" s="161">
        <v>162.5</v>
      </c>
      <c r="O464" s="160">
        <v>165</v>
      </c>
      <c r="P464" s="158">
        <v>162.5</v>
      </c>
      <c r="Q464" s="159"/>
      <c r="R464" s="172">
        <v>82.339074999999994</v>
      </c>
      <c r="S464" s="312" t="s">
        <v>34</v>
      </c>
      <c r="T464" s="312" t="s">
        <v>34</v>
      </c>
      <c r="U464" s="231" t="s">
        <v>905</v>
      </c>
      <c r="V464" s="315">
        <v>45228</v>
      </c>
      <c r="W464" s="148" t="s">
        <v>48</v>
      </c>
      <c r="X464" s="147" t="s">
        <v>34</v>
      </c>
      <c r="Y464" s="220" t="s">
        <v>1494</v>
      </c>
      <c r="Z464" s="220" t="s">
        <v>1495</v>
      </c>
    </row>
    <row r="465" spans="1:255" ht="25.5" x14ac:dyDescent="0.25">
      <c r="A465" s="258">
        <v>3171</v>
      </c>
      <c r="B465" s="262" t="s">
        <v>781</v>
      </c>
      <c r="C465" s="236" t="s">
        <v>38</v>
      </c>
      <c r="D465" s="306">
        <v>34930</v>
      </c>
      <c r="E465" s="184" t="s">
        <v>48</v>
      </c>
      <c r="F465" s="343" t="str">
        <f>VLOOKUP('Qualifies DC France 2024'!A465,Présélections!A:J,3,FALSE)</f>
        <v>LATOUR Corentin</v>
      </c>
      <c r="G465" s="326" t="s">
        <v>570</v>
      </c>
      <c r="H465" s="334" t="s">
        <v>354</v>
      </c>
      <c r="I465" s="230">
        <v>82.6</v>
      </c>
      <c r="J465" s="186" t="s">
        <v>47</v>
      </c>
      <c r="K465" s="234">
        <v>0.50353900000000007</v>
      </c>
      <c r="L465" s="230">
        <v>35</v>
      </c>
      <c r="M465" s="238">
        <v>155</v>
      </c>
      <c r="N465" s="240">
        <v>162.5</v>
      </c>
      <c r="O465" s="239">
        <v>165</v>
      </c>
      <c r="P465" s="219">
        <v>162.5</v>
      </c>
      <c r="Q465" s="211"/>
      <c r="R465" s="212">
        <v>81.825087500000009</v>
      </c>
      <c r="S465" s="192" t="s">
        <v>34</v>
      </c>
      <c r="T465" s="192" t="s">
        <v>34</v>
      </c>
      <c r="U465" s="193" t="s">
        <v>493</v>
      </c>
      <c r="V465" s="194">
        <v>45269</v>
      </c>
      <c r="W465" s="214" t="s">
        <v>48</v>
      </c>
      <c r="X465" s="213" t="s">
        <v>34</v>
      </c>
      <c r="Y465" s="140" t="s">
        <v>1494</v>
      </c>
      <c r="Z465" s="140" t="s">
        <v>1495</v>
      </c>
      <c r="AA465" s="114"/>
      <c r="AB465" s="114"/>
      <c r="AC465" s="114"/>
      <c r="AD465" s="114"/>
      <c r="AE465" s="114"/>
      <c r="AF465" s="114"/>
      <c r="AG465" s="114"/>
      <c r="AH465" s="114"/>
      <c r="AI465" s="114"/>
      <c r="AJ465" s="114"/>
      <c r="AK465" s="114"/>
      <c r="AL465" s="114"/>
      <c r="AM465" s="114"/>
      <c r="AN465" s="114"/>
      <c r="AO465" s="114"/>
      <c r="AP465" s="114"/>
      <c r="AQ465" s="114"/>
      <c r="AR465" s="114"/>
      <c r="AS465" s="114"/>
      <c r="AT465" s="114"/>
      <c r="AU465" s="114"/>
      <c r="AV465" s="114"/>
      <c r="AW465" s="114"/>
      <c r="AX465" s="114"/>
      <c r="AY465" s="114"/>
      <c r="AZ465" s="114"/>
      <c r="BA465" s="114"/>
      <c r="BB465" s="114"/>
      <c r="BC465" s="114"/>
      <c r="BD465" s="114"/>
      <c r="BE465" s="114"/>
      <c r="BF465" s="114"/>
      <c r="BG465" s="114"/>
      <c r="BH465" s="114"/>
      <c r="BI465" s="114"/>
      <c r="BJ465" s="114"/>
      <c r="BK465" s="114"/>
      <c r="BL465" s="114"/>
      <c r="BM465" s="114"/>
      <c r="BN465" s="114"/>
      <c r="BO465" s="114"/>
      <c r="BP465" s="114"/>
      <c r="BQ465" s="114"/>
      <c r="BR465" s="114"/>
      <c r="BS465" s="114"/>
      <c r="BT465" s="114"/>
      <c r="BU465" s="114"/>
      <c r="BV465" s="114"/>
      <c r="BW465" s="114"/>
      <c r="BX465" s="114"/>
      <c r="BY465" s="114"/>
      <c r="BZ465" s="114"/>
      <c r="CA465" s="114"/>
      <c r="CB465" s="114"/>
      <c r="CC465" s="114"/>
      <c r="CD465" s="114"/>
      <c r="CE465" s="114"/>
      <c r="CF465" s="114"/>
      <c r="CG465" s="114"/>
      <c r="CH465" s="114"/>
      <c r="CI465" s="114"/>
      <c r="CJ465" s="114"/>
      <c r="CK465" s="114"/>
      <c r="CL465" s="114"/>
      <c r="CM465" s="114"/>
      <c r="CN465" s="114"/>
      <c r="CO465" s="114"/>
      <c r="CP465" s="114"/>
      <c r="CQ465" s="114"/>
      <c r="CR465" s="114"/>
      <c r="CS465" s="114"/>
      <c r="CT465" s="114"/>
      <c r="CU465" s="114"/>
      <c r="CV465" s="114"/>
      <c r="CW465" s="114"/>
      <c r="CX465" s="114"/>
      <c r="CY465" s="114"/>
      <c r="CZ465" s="114"/>
      <c r="DA465" s="114"/>
      <c r="DB465" s="114"/>
      <c r="DC465" s="114"/>
      <c r="DD465" s="114"/>
      <c r="DE465" s="114"/>
      <c r="DF465" s="114"/>
      <c r="DG465" s="114"/>
      <c r="DH465" s="114"/>
      <c r="DI465" s="114"/>
      <c r="DJ465" s="114"/>
      <c r="DK465" s="114"/>
      <c r="DL465" s="114"/>
      <c r="DM465" s="114"/>
      <c r="DN465" s="114"/>
      <c r="DO465" s="114"/>
      <c r="DP465" s="114"/>
      <c r="DQ465" s="114"/>
      <c r="DR465" s="114"/>
      <c r="DS465" s="114"/>
      <c r="DT465" s="114"/>
      <c r="DU465" s="114"/>
      <c r="DV465" s="114"/>
      <c r="DW465" s="114"/>
      <c r="DX465" s="114"/>
      <c r="DY465" s="114"/>
      <c r="DZ465" s="114"/>
      <c r="EA465" s="114"/>
      <c r="EB465" s="114"/>
      <c r="EC465" s="114"/>
      <c r="ED465" s="114"/>
      <c r="EE465" s="114"/>
      <c r="EF465" s="114"/>
      <c r="EG465" s="114"/>
      <c r="EH465" s="114"/>
      <c r="EI465" s="114"/>
      <c r="EJ465" s="114"/>
      <c r="EK465" s="114"/>
      <c r="EL465" s="114"/>
      <c r="EM465" s="114"/>
      <c r="EN465" s="114"/>
      <c r="EO465" s="114"/>
      <c r="EP465" s="114"/>
      <c r="EQ465" s="114"/>
      <c r="ER465" s="114"/>
      <c r="ES465" s="114"/>
      <c r="ET465" s="114"/>
      <c r="EU465" s="114"/>
      <c r="EV465" s="114"/>
      <c r="EW465" s="114"/>
      <c r="EX465" s="114"/>
      <c r="EY465" s="114"/>
      <c r="EZ465" s="114"/>
      <c r="FA465" s="114"/>
      <c r="FB465" s="114"/>
      <c r="FC465" s="114"/>
      <c r="FD465" s="114"/>
      <c r="FE465" s="114"/>
      <c r="FF465" s="114"/>
      <c r="FG465" s="114"/>
      <c r="FH465" s="114"/>
      <c r="FI465" s="114"/>
      <c r="FJ465" s="114"/>
      <c r="FK465" s="114"/>
      <c r="FL465" s="114"/>
      <c r="FM465" s="114"/>
      <c r="FN465" s="114"/>
      <c r="FO465" s="114"/>
      <c r="FP465" s="114"/>
      <c r="FQ465" s="114"/>
      <c r="FR465" s="114"/>
      <c r="FS465" s="114"/>
      <c r="FT465" s="114"/>
      <c r="FU465" s="114"/>
      <c r="FV465" s="114"/>
      <c r="FW465" s="114"/>
      <c r="FX465" s="114"/>
      <c r="FY465" s="114"/>
      <c r="FZ465" s="114"/>
      <c r="GA465" s="114"/>
      <c r="GB465" s="114"/>
      <c r="GC465" s="114"/>
      <c r="GD465" s="114"/>
      <c r="GE465" s="114"/>
      <c r="GF465" s="114"/>
      <c r="GG465" s="114"/>
      <c r="GH465" s="114"/>
      <c r="GI465" s="114"/>
      <c r="GJ465" s="114"/>
      <c r="GK465" s="114"/>
      <c r="GL465" s="114"/>
      <c r="GM465" s="114"/>
      <c r="GN465" s="114"/>
      <c r="GO465" s="114"/>
      <c r="GP465" s="114"/>
      <c r="GQ465" s="114"/>
      <c r="GR465" s="114"/>
      <c r="GS465" s="114"/>
      <c r="GT465" s="114"/>
      <c r="GU465" s="114"/>
      <c r="GV465" s="114"/>
      <c r="GW465" s="114"/>
      <c r="GX465" s="114"/>
      <c r="GY465" s="114"/>
      <c r="GZ465" s="114"/>
      <c r="HA465" s="114"/>
      <c r="HB465" s="114"/>
      <c r="HC465" s="114"/>
      <c r="HD465" s="114"/>
      <c r="HE465" s="114"/>
      <c r="HF465" s="114"/>
      <c r="HG465" s="114"/>
      <c r="HH465" s="114"/>
      <c r="HI465" s="114"/>
      <c r="HJ465" s="114"/>
      <c r="HK465" s="114"/>
      <c r="HL465" s="114"/>
      <c r="HM465" s="114"/>
      <c r="HN465" s="114"/>
      <c r="HO465" s="114"/>
      <c r="HP465" s="114"/>
      <c r="HQ465" s="114"/>
      <c r="HR465" s="114"/>
      <c r="HS465" s="114"/>
      <c r="HT465" s="114"/>
      <c r="HU465" s="114"/>
      <c r="HV465" s="114"/>
      <c r="HW465" s="114"/>
      <c r="HX465" s="114"/>
      <c r="HY465" s="114"/>
      <c r="HZ465" s="114"/>
      <c r="IA465" s="114"/>
      <c r="IB465" s="114"/>
      <c r="IC465" s="114"/>
      <c r="ID465" s="114"/>
      <c r="IE465" s="114"/>
      <c r="IF465" s="114"/>
      <c r="IG465" s="114"/>
      <c r="IH465" s="114"/>
      <c r="II465" s="114"/>
      <c r="IJ465" s="114"/>
      <c r="IK465" s="114"/>
      <c r="IL465" s="114"/>
      <c r="IM465" s="114"/>
      <c r="IN465" s="114"/>
      <c r="IO465" s="114"/>
      <c r="IP465" s="114"/>
      <c r="IQ465" s="114"/>
      <c r="IR465" s="114"/>
      <c r="IS465" s="114"/>
      <c r="IT465" s="114"/>
      <c r="IU465" s="114"/>
    </row>
    <row r="466" spans="1:255" ht="25.5" x14ac:dyDescent="0.25">
      <c r="A466" s="32">
        <v>52432</v>
      </c>
      <c r="B466" s="197" t="s">
        <v>697</v>
      </c>
      <c r="C466" s="34" t="s">
        <v>38</v>
      </c>
      <c r="D466" s="200">
        <v>36658</v>
      </c>
      <c r="E466" s="344" t="s">
        <v>48</v>
      </c>
      <c r="F466" s="343" t="str">
        <f>VLOOKUP('Qualifies DC France 2024'!A466,Présélections!A:J,3,FALSE)</f>
        <v>BOUTANT Thomas</v>
      </c>
      <c r="G466" s="93" t="s">
        <v>1534</v>
      </c>
      <c r="H466" s="201" t="s">
        <v>642</v>
      </c>
      <c r="I466" s="32">
        <v>80.400000000000006</v>
      </c>
      <c r="J466" s="291" t="s">
        <v>47</v>
      </c>
      <c r="K466" s="112">
        <v>0.51059500000000002</v>
      </c>
      <c r="L466" s="32"/>
      <c r="M466" s="224">
        <v>150</v>
      </c>
      <c r="N466" s="210">
        <v>157.5</v>
      </c>
      <c r="O466" s="210">
        <v>162.5</v>
      </c>
      <c r="P466" s="158">
        <v>162.5</v>
      </c>
      <c r="Q466" s="211"/>
      <c r="R466" s="172">
        <v>82.971687500000002</v>
      </c>
      <c r="S466" s="312" t="s">
        <v>34</v>
      </c>
      <c r="T466" s="312" t="s">
        <v>34</v>
      </c>
      <c r="U466" s="231" t="s">
        <v>1089</v>
      </c>
      <c r="V466" s="315">
        <v>45262</v>
      </c>
      <c r="W466" s="148" t="s">
        <v>48</v>
      </c>
      <c r="X466" s="147" t="s">
        <v>34</v>
      </c>
      <c r="Y466" s="220" t="s">
        <v>1494</v>
      </c>
      <c r="Z466" s="220" t="s">
        <v>1495</v>
      </c>
      <c r="AA466" s="114"/>
      <c r="AB466" s="114"/>
      <c r="AC466" s="114"/>
      <c r="AD466" s="114"/>
      <c r="AE466" s="114"/>
      <c r="AF466" s="114"/>
      <c r="AG466" s="114"/>
      <c r="AH466" s="114"/>
      <c r="AI466" s="114"/>
      <c r="AJ466" s="114"/>
      <c r="AK466" s="114"/>
      <c r="AL466" s="114"/>
      <c r="AM466" s="114"/>
      <c r="AN466" s="114"/>
      <c r="AO466" s="114"/>
      <c r="AP466" s="114"/>
      <c r="AQ466" s="114"/>
      <c r="AR466" s="114"/>
      <c r="AS466" s="114"/>
      <c r="AT466" s="114"/>
      <c r="AU466" s="114"/>
      <c r="AV466" s="114"/>
      <c r="AW466" s="114"/>
      <c r="AX466" s="114"/>
      <c r="AY466" s="114"/>
      <c r="AZ466" s="114"/>
      <c r="BA466" s="114"/>
      <c r="BB466" s="114"/>
      <c r="BC466" s="114"/>
      <c r="BD466" s="114"/>
      <c r="BE466" s="114"/>
      <c r="BF466" s="114"/>
      <c r="BG466" s="114"/>
      <c r="BH466" s="114"/>
      <c r="BI466" s="114"/>
      <c r="BJ466" s="114"/>
      <c r="BK466" s="114"/>
      <c r="BL466" s="114"/>
      <c r="BM466" s="114"/>
      <c r="BN466" s="114"/>
      <c r="BO466" s="114"/>
      <c r="BP466" s="114"/>
      <c r="BQ466" s="114"/>
      <c r="BR466" s="114"/>
      <c r="BS466" s="114"/>
      <c r="BT466" s="114"/>
      <c r="BU466" s="114"/>
      <c r="BV466" s="114"/>
      <c r="BW466" s="114"/>
      <c r="BX466" s="114"/>
      <c r="BY466" s="114"/>
      <c r="BZ466" s="114"/>
      <c r="CA466" s="114"/>
      <c r="CB466" s="114"/>
      <c r="CC466" s="114"/>
      <c r="CD466" s="114"/>
      <c r="CE466" s="114"/>
      <c r="CF466" s="114"/>
      <c r="CG466" s="114"/>
      <c r="CH466" s="114"/>
      <c r="CI466" s="114"/>
      <c r="CJ466" s="114"/>
      <c r="CK466" s="114"/>
      <c r="CL466" s="114"/>
      <c r="CM466" s="114"/>
      <c r="CN466" s="114"/>
      <c r="CO466" s="114"/>
      <c r="CP466" s="114"/>
      <c r="CQ466" s="114"/>
      <c r="CR466" s="114"/>
      <c r="CS466" s="114"/>
      <c r="CT466" s="114"/>
      <c r="CU466" s="114"/>
      <c r="CV466" s="114"/>
      <c r="CW466" s="114"/>
      <c r="CX466" s="114"/>
      <c r="CY466" s="114"/>
      <c r="CZ466" s="114"/>
      <c r="DA466" s="114"/>
      <c r="DB466" s="114"/>
      <c r="DC466" s="114"/>
      <c r="DD466" s="114"/>
      <c r="DE466" s="114"/>
      <c r="DF466" s="114"/>
      <c r="DG466" s="114"/>
      <c r="DH466" s="114"/>
      <c r="DI466" s="114"/>
      <c r="DJ466" s="114"/>
      <c r="DK466" s="114"/>
      <c r="DL466" s="114"/>
      <c r="DM466" s="114"/>
      <c r="DN466" s="114"/>
      <c r="DO466" s="114"/>
      <c r="DP466" s="114"/>
      <c r="DQ466" s="114"/>
      <c r="DR466" s="114"/>
      <c r="DS466" s="114"/>
      <c r="DT466" s="114"/>
      <c r="DU466" s="114"/>
      <c r="DV466" s="114"/>
      <c r="DW466" s="114"/>
      <c r="DX466" s="114"/>
      <c r="DY466" s="114"/>
      <c r="DZ466" s="114"/>
      <c r="EA466" s="114"/>
      <c r="EB466" s="114"/>
      <c r="EC466" s="114"/>
      <c r="ED466" s="114"/>
      <c r="EE466" s="114"/>
      <c r="EF466" s="114"/>
      <c r="EG466" s="114"/>
      <c r="EH466" s="114"/>
      <c r="EI466" s="114"/>
      <c r="EJ466" s="114"/>
      <c r="EK466" s="114"/>
      <c r="EL466" s="114"/>
      <c r="EM466" s="114"/>
      <c r="EN466" s="114"/>
      <c r="EO466" s="114"/>
      <c r="EP466" s="114"/>
      <c r="EQ466" s="114"/>
      <c r="ER466" s="114"/>
      <c r="ES466" s="114"/>
      <c r="ET466" s="114"/>
      <c r="EU466" s="114"/>
      <c r="EV466" s="114"/>
      <c r="EW466" s="114"/>
      <c r="EX466" s="114"/>
      <c r="EY466" s="114"/>
      <c r="EZ466" s="114"/>
      <c r="FA466" s="114"/>
      <c r="FB466" s="114"/>
      <c r="FC466" s="114"/>
      <c r="FD466" s="114"/>
      <c r="FE466" s="114"/>
      <c r="FF466" s="114"/>
      <c r="FG466" s="114"/>
      <c r="FH466" s="114"/>
      <c r="FI466" s="114"/>
      <c r="FJ466" s="114"/>
      <c r="FK466" s="114"/>
      <c r="FL466" s="114"/>
      <c r="FM466" s="114"/>
      <c r="FN466" s="114"/>
      <c r="FO466" s="114"/>
      <c r="FP466" s="114"/>
      <c r="FQ466" s="114"/>
      <c r="FR466" s="114"/>
      <c r="FS466" s="114"/>
      <c r="FT466" s="114"/>
      <c r="FU466" s="114"/>
      <c r="FV466" s="114"/>
      <c r="FW466" s="114"/>
      <c r="FX466" s="114"/>
      <c r="FY466" s="114"/>
      <c r="FZ466" s="114"/>
      <c r="GA466" s="114"/>
      <c r="GB466" s="114"/>
      <c r="GC466" s="114"/>
      <c r="GD466" s="114"/>
      <c r="GE466" s="114"/>
      <c r="GF466" s="114"/>
      <c r="GG466" s="114"/>
      <c r="GH466" s="114"/>
      <c r="GI466" s="114"/>
      <c r="GJ466" s="114"/>
      <c r="GK466" s="114"/>
      <c r="GL466" s="114"/>
      <c r="GM466" s="114"/>
      <c r="GN466" s="114"/>
      <c r="GO466" s="114"/>
      <c r="GP466" s="114"/>
      <c r="GQ466" s="114"/>
      <c r="GR466" s="114"/>
      <c r="GS466" s="114"/>
      <c r="GT466" s="114"/>
      <c r="GU466" s="114"/>
      <c r="GV466" s="114"/>
      <c r="GW466" s="114"/>
      <c r="GX466" s="114"/>
      <c r="GY466" s="114"/>
      <c r="GZ466" s="114"/>
      <c r="HA466" s="114"/>
      <c r="HB466" s="114"/>
      <c r="HC466" s="114"/>
      <c r="HD466" s="114"/>
      <c r="HE466" s="114"/>
      <c r="HF466" s="114"/>
      <c r="HG466" s="114"/>
      <c r="HH466" s="114"/>
      <c r="HI466" s="114"/>
      <c r="HJ466" s="114"/>
      <c r="HK466" s="114"/>
      <c r="HL466" s="114"/>
      <c r="HM466" s="114"/>
      <c r="HN466" s="114"/>
      <c r="HO466" s="114"/>
      <c r="HP466" s="114"/>
      <c r="HQ466" s="114"/>
      <c r="HR466" s="114"/>
      <c r="HS466" s="114"/>
      <c r="HT466" s="114"/>
      <c r="HU466" s="114"/>
      <c r="HV466" s="114"/>
      <c r="HW466" s="114"/>
      <c r="HX466" s="114"/>
      <c r="HY466" s="114"/>
      <c r="HZ466" s="114"/>
      <c r="IA466" s="114"/>
      <c r="IB466" s="114"/>
      <c r="IC466" s="114"/>
      <c r="ID466" s="114"/>
      <c r="IE466" s="114"/>
      <c r="IF466" s="114"/>
      <c r="IG466" s="114"/>
      <c r="IH466" s="114"/>
      <c r="II466" s="114"/>
      <c r="IJ466" s="114"/>
      <c r="IK466" s="114"/>
      <c r="IL466" s="114"/>
      <c r="IM466" s="114"/>
      <c r="IN466" s="114"/>
      <c r="IO466" s="114"/>
      <c r="IP466" s="114"/>
      <c r="IQ466" s="114"/>
      <c r="IR466" s="114"/>
      <c r="IS466" s="114"/>
      <c r="IT466" s="114"/>
      <c r="IU466" s="114"/>
    </row>
    <row r="467" spans="1:255" x14ac:dyDescent="0.25">
      <c r="A467" s="32">
        <v>16526</v>
      </c>
      <c r="B467" s="197" t="s">
        <v>246</v>
      </c>
      <c r="C467" s="34" t="s">
        <v>38</v>
      </c>
      <c r="D467" s="200">
        <v>33283</v>
      </c>
      <c r="E467" s="344" t="s">
        <v>48</v>
      </c>
      <c r="F467" s="343" t="str">
        <f>VLOOKUP('Qualifies DC France 2024'!A467,Présélections!A:J,3,FALSE)</f>
        <v>BATISTA Kevin</v>
      </c>
      <c r="G467" s="93" t="s">
        <v>282</v>
      </c>
      <c r="H467" s="201" t="s">
        <v>283</v>
      </c>
      <c r="I467" s="32">
        <v>82.6</v>
      </c>
      <c r="J467" s="291" t="s">
        <v>47</v>
      </c>
      <c r="K467" s="112">
        <v>0.50353900000000007</v>
      </c>
      <c r="L467" s="32"/>
      <c r="M467" s="155">
        <v>152.5</v>
      </c>
      <c r="N467" s="160">
        <v>162.5</v>
      </c>
      <c r="O467" s="161">
        <v>162.5</v>
      </c>
      <c r="P467" s="158">
        <v>162.5</v>
      </c>
      <c r="Q467" s="159"/>
      <c r="R467" s="172">
        <v>81.825087500000009</v>
      </c>
      <c r="S467" s="312" t="s">
        <v>34</v>
      </c>
      <c r="T467" s="312" t="s">
        <v>34</v>
      </c>
      <c r="U467" s="231" t="s">
        <v>233</v>
      </c>
      <c r="V467" s="315">
        <v>45228</v>
      </c>
      <c r="W467" s="148" t="s">
        <v>48</v>
      </c>
      <c r="X467" s="147" t="s">
        <v>34</v>
      </c>
      <c r="Y467" s="220" t="s">
        <v>1494</v>
      </c>
      <c r="Z467" s="220" t="s">
        <v>1495</v>
      </c>
      <c r="AA467" s="114"/>
      <c r="AB467" s="114"/>
      <c r="AC467" s="114"/>
      <c r="AD467" s="114"/>
      <c r="AE467" s="114"/>
      <c r="AF467" s="114"/>
      <c r="AG467" s="114"/>
      <c r="AH467" s="114"/>
      <c r="AI467" s="114"/>
      <c r="AJ467" s="114"/>
      <c r="AK467" s="114"/>
      <c r="AL467" s="114"/>
      <c r="AM467" s="114"/>
      <c r="AN467" s="114"/>
      <c r="AO467" s="114"/>
      <c r="AP467" s="114"/>
      <c r="AQ467" s="114"/>
      <c r="AR467" s="114"/>
      <c r="AS467" s="114"/>
      <c r="AT467" s="114"/>
      <c r="AU467" s="114"/>
      <c r="AV467" s="114"/>
      <c r="AW467" s="114"/>
      <c r="AX467" s="114"/>
      <c r="AY467" s="114"/>
      <c r="AZ467" s="114"/>
      <c r="BA467" s="114"/>
      <c r="BB467" s="114"/>
      <c r="BC467" s="114"/>
      <c r="BD467" s="114"/>
      <c r="BE467" s="114"/>
      <c r="BF467" s="114"/>
      <c r="BG467" s="114"/>
      <c r="BH467" s="114"/>
      <c r="BI467" s="114"/>
      <c r="BJ467" s="114"/>
      <c r="BK467" s="114"/>
      <c r="BL467" s="114"/>
      <c r="BM467" s="114"/>
      <c r="BN467" s="114"/>
      <c r="BO467" s="114"/>
      <c r="BP467" s="114"/>
      <c r="BQ467" s="114"/>
      <c r="BR467" s="114"/>
      <c r="BS467" s="114"/>
      <c r="BT467" s="114"/>
      <c r="BU467" s="114"/>
      <c r="BV467" s="114"/>
      <c r="BW467" s="114"/>
      <c r="BX467" s="114"/>
      <c r="BY467" s="114"/>
      <c r="BZ467" s="114"/>
      <c r="CA467" s="114"/>
      <c r="CB467" s="114"/>
      <c r="CC467" s="114"/>
      <c r="CD467" s="114"/>
      <c r="CE467" s="114"/>
      <c r="CF467" s="114"/>
      <c r="CG467" s="114"/>
      <c r="CH467" s="114"/>
      <c r="CI467" s="114"/>
      <c r="CJ467" s="114"/>
      <c r="CK467" s="114"/>
      <c r="CL467" s="114"/>
      <c r="CM467" s="114"/>
      <c r="CN467" s="114"/>
      <c r="CO467" s="114"/>
      <c r="CP467" s="114"/>
      <c r="CQ467" s="114"/>
      <c r="CR467" s="114"/>
      <c r="CS467" s="114"/>
      <c r="CT467" s="114"/>
      <c r="CU467" s="114"/>
      <c r="CV467" s="114"/>
      <c r="CW467" s="114"/>
      <c r="CX467" s="114"/>
      <c r="CY467" s="114"/>
      <c r="CZ467" s="114"/>
      <c r="DA467" s="114"/>
      <c r="DB467" s="114"/>
      <c r="DC467" s="114"/>
      <c r="DD467" s="114"/>
      <c r="DE467" s="114"/>
      <c r="DF467" s="114"/>
      <c r="DG467" s="114"/>
      <c r="DH467" s="114"/>
      <c r="DI467" s="114"/>
      <c r="DJ467" s="114"/>
      <c r="DK467" s="114"/>
      <c r="DL467" s="114"/>
      <c r="DM467" s="114"/>
      <c r="DN467" s="114"/>
      <c r="DO467" s="114"/>
      <c r="DP467" s="114"/>
      <c r="DQ467" s="114"/>
      <c r="DR467" s="114"/>
      <c r="DS467" s="114"/>
      <c r="DT467" s="114"/>
      <c r="DU467" s="114"/>
      <c r="DV467" s="114"/>
      <c r="DW467" s="114"/>
      <c r="DX467" s="114"/>
      <c r="DY467" s="114"/>
      <c r="DZ467" s="114"/>
      <c r="EA467" s="114"/>
      <c r="EB467" s="114"/>
      <c r="EC467" s="114"/>
      <c r="ED467" s="114"/>
      <c r="EE467" s="114"/>
      <c r="EF467" s="114"/>
      <c r="EG467" s="114"/>
      <c r="EH467" s="114"/>
      <c r="EI467" s="114"/>
      <c r="EJ467" s="114"/>
      <c r="EK467" s="114"/>
      <c r="EL467" s="114"/>
      <c r="EM467" s="114"/>
      <c r="EN467" s="114"/>
      <c r="EO467" s="114"/>
      <c r="EP467" s="114"/>
      <c r="EQ467" s="114"/>
      <c r="ER467" s="114"/>
      <c r="ES467" s="114"/>
      <c r="ET467" s="114"/>
      <c r="EU467" s="114"/>
      <c r="EV467" s="114"/>
      <c r="EW467" s="114"/>
      <c r="EX467" s="114"/>
      <c r="EY467" s="114"/>
      <c r="EZ467" s="114"/>
      <c r="FA467" s="114"/>
      <c r="FB467" s="114"/>
      <c r="FC467" s="114"/>
      <c r="FD467" s="114"/>
      <c r="FE467" s="114"/>
      <c r="FF467" s="114"/>
      <c r="FG467" s="114"/>
      <c r="FH467" s="114"/>
      <c r="FI467" s="114"/>
      <c r="FJ467" s="114"/>
      <c r="FK467" s="114"/>
      <c r="FL467" s="114"/>
      <c r="FM467" s="114"/>
      <c r="FN467" s="114"/>
      <c r="FO467" s="114"/>
      <c r="FP467" s="114"/>
      <c r="FQ467" s="114"/>
      <c r="FR467" s="114"/>
      <c r="FS467" s="114"/>
      <c r="FT467" s="114"/>
      <c r="FU467" s="114"/>
      <c r="FV467" s="114"/>
      <c r="FW467" s="114"/>
      <c r="FX467" s="114"/>
      <c r="FY467" s="114"/>
      <c r="FZ467" s="114"/>
      <c r="GA467" s="114"/>
      <c r="GB467" s="114"/>
      <c r="GC467" s="114"/>
      <c r="GD467" s="114"/>
      <c r="GE467" s="114"/>
      <c r="GF467" s="114"/>
      <c r="GG467" s="114"/>
      <c r="GH467" s="114"/>
      <c r="GI467" s="114"/>
      <c r="GJ467" s="114"/>
      <c r="GK467" s="114"/>
      <c r="GL467" s="114"/>
      <c r="GM467" s="114"/>
      <c r="GN467" s="114"/>
      <c r="GO467" s="114"/>
      <c r="GP467" s="114"/>
      <c r="GQ467" s="114"/>
      <c r="GR467" s="114"/>
      <c r="GS467" s="114"/>
      <c r="GT467" s="114"/>
      <c r="GU467" s="114"/>
      <c r="GV467" s="114"/>
      <c r="GW467" s="114"/>
      <c r="GX467" s="114"/>
      <c r="GY467" s="114"/>
      <c r="GZ467" s="114"/>
      <c r="HA467" s="114"/>
      <c r="HB467" s="114"/>
      <c r="HC467" s="114"/>
      <c r="HD467" s="114"/>
      <c r="HE467" s="114"/>
      <c r="HF467" s="114"/>
      <c r="HG467" s="114"/>
      <c r="HH467" s="114"/>
      <c r="HI467" s="114"/>
      <c r="HJ467" s="114"/>
      <c r="HK467" s="114"/>
      <c r="HL467" s="114"/>
      <c r="HM467" s="114"/>
      <c r="HN467" s="114"/>
      <c r="HO467" s="114"/>
      <c r="HP467" s="114"/>
      <c r="HQ467" s="114"/>
      <c r="HR467" s="114"/>
      <c r="HS467" s="114"/>
      <c r="HT467" s="114"/>
      <c r="HU467" s="114"/>
      <c r="HV467" s="114"/>
      <c r="HW467" s="114"/>
      <c r="HX467" s="114"/>
      <c r="HY467" s="114"/>
      <c r="HZ467" s="114"/>
      <c r="IA467" s="114"/>
      <c r="IB467" s="114"/>
      <c r="IC467" s="114"/>
      <c r="ID467" s="114"/>
      <c r="IE467" s="114"/>
      <c r="IF467" s="114"/>
      <c r="IG467" s="114"/>
      <c r="IH467" s="114"/>
      <c r="II467" s="114"/>
      <c r="IJ467" s="114"/>
      <c r="IK467" s="114"/>
      <c r="IL467" s="114"/>
      <c r="IM467" s="114"/>
      <c r="IN467" s="114"/>
      <c r="IO467" s="114"/>
      <c r="IP467" s="114"/>
      <c r="IQ467" s="114"/>
      <c r="IR467" s="114"/>
      <c r="IS467" s="114"/>
      <c r="IT467" s="114"/>
      <c r="IU467" s="114"/>
    </row>
    <row r="468" spans="1:255" x14ac:dyDescent="0.25">
      <c r="A468" s="142">
        <v>14253</v>
      </c>
      <c r="B468" s="198" t="s">
        <v>198</v>
      </c>
      <c r="C468" s="34" t="s">
        <v>38</v>
      </c>
      <c r="D468" s="353">
        <v>35810</v>
      </c>
      <c r="E468" s="344" t="s">
        <v>48</v>
      </c>
      <c r="F468" s="343" t="str">
        <f>VLOOKUP('Qualifies DC France 2024'!A468,Présélections!A:J,3,FALSE)</f>
        <v>AHMADY Hervé</v>
      </c>
      <c r="G468" s="59" t="s">
        <v>199</v>
      </c>
      <c r="H468" s="335" t="s">
        <v>200</v>
      </c>
      <c r="I468" s="59">
        <v>82.47</v>
      </c>
      <c r="J468" s="291" t="s">
        <v>47</v>
      </c>
      <c r="K468" s="112">
        <v>0.50394600000000001</v>
      </c>
      <c r="L468" s="32"/>
      <c r="M468" s="163">
        <v>157.5</v>
      </c>
      <c r="N468" s="156">
        <v>162.5</v>
      </c>
      <c r="O468" s="162">
        <v>170</v>
      </c>
      <c r="P468" s="158">
        <v>162.5</v>
      </c>
      <c r="Q468" s="159"/>
      <c r="R468" s="172">
        <v>81.891225000000006</v>
      </c>
      <c r="S468" s="312" t="s">
        <v>34</v>
      </c>
      <c r="T468" s="312" t="s">
        <v>34</v>
      </c>
      <c r="U468" s="231" t="s">
        <v>36</v>
      </c>
      <c r="V468" s="315">
        <v>45011</v>
      </c>
      <c r="W468" s="148" t="s">
        <v>48</v>
      </c>
      <c r="X468" s="147" t="s">
        <v>34</v>
      </c>
      <c r="Y468" s="220" t="s">
        <v>1494</v>
      </c>
      <c r="Z468" s="220" t="s">
        <v>1495</v>
      </c>
    </row>
    <row r="469" spans="1:255" ht="18" x14ac:dyDescent="0.25">
      <c r="A469" s="230">
        <v>49194</v>
      </c>
      <c r="B469" s="286" t="s">
        <v>1773</v>
      </c>
      <c r="C469" s="236" t="s">
        <v>38</v>
      </c>
      <c r="D469" s="306">
        <v>36784</v>
      </c>
      <c r="E469" s="184" t="s">
        <v>48</v>
      </c>
      <c r="F469" s="343" t="str">
        <f>VLOOKUP('Qualifies DC France 2024'!A469,Présélections!A:J,3,FALSE)</f>
        <v>OTTINGER Léo</v>
      </c>
      <c r="G469" s="329" t="s">
        <v>1774</v>
      </c>
      <c r="H469" s="340" t="s">
        <v>1772</v>
      </c>
      <c r="I469" s="230">
        <v>92.4</v>
      </c>
      <c r="J469" s="186" t="s">
        <v>51</v>
      </c>
      <c r="K469" s="234">
        <v>0.47594999999999998</v>
      </c>
      <c r="L469" s="230">
        <v>31</v>
      </c>
      <c r="M469" s="209">
        <v>207.5</v>
      </c>
      <c r="N469" s="215">
        <v>215</v>
      </c>
      <c r="O469" s="215">
        <v>220</v>
      </c>
      <c r="P469" s="219">
        <v>220</v>
      </c>
      <c r="Q469" s="211"/>
      <c r="R469" s="212">
        <v>104.709</v>
      </c>
      <c r="S469" s="192" t="s">
        <v>509</v>
      </c>
      <c r="T469" s="192" t="s">
        <v>509</v>
      </c>
      <c r="U469" s="193" t="s">
        <v>233</v>
      </c>
      <c r="V469" s="194">
        <v>45276</v>
      </c>
      <c r="W469" s="214" t="s">
        <v>48</v>
      </c>
      <c r="X469" s="213" t="s">
        <v>509</v>
      </c>
      <c r="AA469" s="183"/>
      <c r="AB469" s="183"/>
    </row>
    <row r="470" spans="1:255" x14ac:dyDescent="0.25">
      <c r="A470" s="142"/>
      <c r="B470" s="198"/>
      <c r="C470" s="34" t="s">
        <v>38</v>
      </c>
      <c r="D470" s="353">
        <v>33970</v>
      </c>
      <c r="E470" s="344" t="s">
        <v>48</v>
      </c>
      <c r="F470" s="343" t="e">
        <f>VLOOKUP('Qualifies DC France 2024'!A470,Présélections!A:J,3,FALSE)</f>
        <v>#N/A</v>
      </c>
      <c r="G470" s="59" t="s">
        <v>1376</v>
      </c>
      <c r="H470" s="335" t="s">
        <v>1224</v>
      </c>
      <c r="I470" s="59"/>
      <c r="J470" s="291" t="s">
        <v>51</v>
      </c>
      <c r="K470" s="112"/>
      <c r="L470" s="32"/>
      <c r="M470" s="163"/>
      <c r="N470" s="156"/>
      <c r="O470" s="162"/>
      <c r="P470" s="158">
        <v>205</v>
      </c>
      <c r="Q470" s="159"/>
      <c r="R470" s="172"/>
      <c r="S470" s="312"/>
      <c r="T470" s="312"/>
      <c r="U470" s="231" t="s">
        <v>1375</v>
      </c>
      <c r="V470" s="315">
        <v>45047</v>
      </c>
      <c r="W470" s="148"/>
      <c r="X470" s="147"/>
      <c r="Y470" s="220" t="s">
        <v>1494</v>
      </c>
      <c r="Z470" s="220" t="s">
        <v>1495</v>
      </c>
    </row>
    <row r="471" spans="1:255" ht="25.5" x14ac:dyDescent="0.25">
      <c r="A471" s="32">
        <v>1135</v>
      </c>
      <c r="B471" s="197" t="s">
        <v>701</v>
      </c>
      <c r="C471" s="34" t="s">
        <v>38</v>
      </c>
      <c r="D471" s="200">
        <v>33085</v>
      </c>
      <c r="E471" s="344" t="s">
        <v>48</v>
      </c>
      <c r="F471" s="343" t="str">
        <f>VLOOKUP('Qualifies DC France 2024'!A471,Présélections!A:J,3,FALSE)</f>
        <v>HOUPERT Thomas</v>
      </c>
      <c r="G471" s="93" t="s">
        <v>702</v>
      </c>
      <c r="H471" s="201" t="s">
        <v>642</v>
      </c>
      <c r="I471" s="32">
        <v>86</v>
      </c>
      <c r="J471" s="291" t="s">
        <v>51</v>
      </c>
      <c r="K471" s="112">
        <v>0.49329699999999999</v>
      </c>
      <c r="L471" s="32"/>
      <c r="M471" s="155">
        <v>180</v>
      </c>
      <c r="N471" s="161">
        <v>195</v>
      </c>
      <c r="O471" s="162">
        <v>202.5</v>
      </c>
      <c r="P471" s="158">
        <v>195</v>
      </c>
      <c r="Q471" s="159"/>
      <c r="R471" s="172">
        <v>96.192914999999999</v>
      </c>
      <c r="S471" s="312" t="s">
        <v>266</v>
      </c>
      <c r="T471" s="312" t="s">
        <v>266</v>
      </c>
      <c r="U471" s="231" t="s">
        <v>655</v>
      </c>
      <c r="V471" s="315">
        <v>45088</v>
      </c>
      <c r="W471" s="148" t="s">
        <v>48</v>
      </c>
      <c r="X471" s="147" t="s">
        <v>266</v>
      </c>
      <c r="Y471" s="220" t="s">
        <v>1494</v>
      </c>
      <c r="Z471" s="220" t="s">
        <v>1495</v>
      </c>
      <c r="AA471" s="114"/>
      <c r="AB471" s="114"/>
      <c r="AC471" s="114"/>
      <c r="AD471" s="114"/>
      <c r="AE471" s="114"/>
      <c r="AF471" s="114"/>
      <c r="AG471" s="114"/>
      <c r="AH471" s="114"/>
      <c r="AI471" s="114"/>
      <c r="AJ471" s="114"/>
      <c r="AK471" s="114"/>
      <c r="AL471" s="114"/>
      <c r="AM471" s="114"/>
      <c r="AN471" s="114"/>
      <c r="AO471" s="114"/>
      <c r="AP471" s="114"/>
      <c r="AQ471" s="114"/>
      <c r="AR471" s="114"/>
      <c r="AS471" s="114"/>
      <c r="AT471" s="114"/>
      <c r="AU471" s="114"/>
      <c r="AV471" s="114"/>
      <c r="AW471" s="114"/>
      <c r="AX471" s="114"/>
      <c r="AY471" s="114"/>
      <c r="AZ471" s="114"/>
      <c r="BA471" s="114"/>
      <c r="BB471" s="114"/>
      <c r="BC471" s="114"/>
      <c r="BD471" s="114"/>
      <c r="BE471" s="114"/>
      <c r="BF471" s="114"/>
      <c r="BG471" s="114"/>
      <c r="BH471" s="114"/>
      <c r="BI471" s="114"/>
      <c r="BJ471" s="114"/>
      <c r="BK471" s="114"/>
      <c r="BL471" s="114"/>
      <c r="BM471" s="114"/>
      <c r="BN471" s="114"/>
      <c r="BO471" s="114"/>
      <c r="BP471" s="114"/>
      <c r="BQ471" s="114"/>
      <c r="BR471" s="114"/>
      <c r="BS471" s="114"/>
      <c r="BT471" s="114"/>
      <c r="BU471" s="114"/>
      <c r="BV471" s="114"/>
      <c r="BW471" s="114"/>
      <c r="BX471" s="114"/>
      <c r="BY471" s="114"/>
      <c r="BZ471" s="114"/>
      <c r="CA471" s="114"/>
      <c r="CB471" s="114"/>
      <c r="CC471" s="114"/>
      <c r="CD471" s="114"/>
      <c r="CE471" s="114"/>
      <c r="CF471" s="114"/>
      <c r="CG471" s="114"/>
      <c r="CH471" s="114"/>
      <c r="CI471" s="114"/>
      <c r="CJ471" s="114"/>
      <c r="CK471" s="114"/>
      <c r="CL471" s="114"/>
      <c r="CM471" s="114"/>
      <c r="CN471" s="114"/>
      <c r="CO471" s="114"/>
      <c r="CP471" s="114"/>
      <c r="CQ471" s="114"/>
      <c r="CR471" s="114"/>
      <c r="CS471" s="114"/>
      <c r="CT471" s="114"/>
      <c r="CU471" s="114"/>
      <c r="CV471" s="114"/>
      <c r="CW471" s="114"/>
      <c r="CX471" s="114"/>
      <c r="CY471" s="114"/>
      <c r="CZ471" s="114"/>
      <c r="DA471" s="114"/>
      <c r="DB471" s="114"/>
      <c r="DC471" s="114"/>
      <c r="DD471" s="114"/>
      <c r="DE471" s="114"/>
      <c r="DF471" s="114"/>
      <c r="DG471" s="114"/>
      <c r="DH471" s="114"/>
      <c r="DI471" s="114"/>
      <c r="DJ471" s="114"/>
      <c r="DK471" s="114"/>
      <c r="DL471" s="114"/>
      <c r="DM471" s="114"/>
      <c r="DN471" s="114"/>
      <c r="DO471" s="114"/>
      <c r="DP471" s="114"/>
      <c r="DQ471" s="114"/>
      <c r="DR471" s="114"/>
      <c r="DS471" s="114"/>
      <c r="DT471" s="114"/>
      <c r="DU471" s="114"/>
      <c r="DV471" s="114"/>
      <c r="DW471" s="114"/>
      <c r="DX471" s="114"/>
      <c r="DY471" s="114"/>
      <c r="DZ471" s="114"/>
      <c r="EA471" s="114"/>
      <c r="EB471" s="114"/>
      <c r="EC471" s="114"/>
      <c r="ED471" s="114"/>
      <c r="EE471" s="114"/>
      <c r="EF471" s="114"/>
      <c r="EG471" s="114"/>
      <c r="EH471" s="114"/>
      <c r="EI471" s="114"/>
      <c r="EJ471" s="114"/>
      <c r="EK471" s="114"/>
      <c r="EL471" s="114"/>
      <c r="EM471" s="114"/>
      <c r="EN471" s="114"/>
      <c r="EO471" s="114"/>
      <c r="EP471" s="114"/>
      <c r="EQ471" s="114"/>
      <c r="ER471" s="114"/>
      <c r="ES471" s="114"/>
      <c r="ET471" s="114"/>
      <c r="EU471" s="114"/>
      <c r="EV471" s="114"/>
      <c r="EW471" s="114"/>
      <c r="EX471" s="114"/>
      <c r="EY471" s="114"/>
      <c r="EZ471" s="114"/>
      <c r="FA471" s="114"/>
      <c r="FB471" s="114"/>
      <c r="FC471" s="114"/>
      <c r="FD471" s="114"/>
      <c r="FE471" s="114"/>
      <c r="FF471" s="114"/>
      <c r="FG471" s="114"/>
      <c r="FH471" s="114"/>
      <c r="FI471" s="114"/>
      <c r="FJ471" s="114"/>
      <c r="FK471" s="114"/>
      <c r="FL471" s="114"/>
      <c r="FM471" s="114"/>
      <c r="FN471" s="114"/>
      <c r="FO471" s="114"/>
      <c r="FP471" s="114"/>
      <c r="FQ471" s="114"/>
      <c r="FR471" s="114"/>
      <c r="FS471" s="114"/>
      <c r="FT471" s="114"/>
      <c r="FU471" s="114"/>
      <c r="FV471" s="114"/>
      <c r="FW471" s="114"/>
      <c r="FX471" s="114"/>
      <c r="FY471" s="114"/>
      <c r="FZ471" s="114"/>
      <c r="GA471" s="114"/>
      <c r="GB471" s="114"/>
      <c r="GC471" s="114"/>
      <c r="GD471" s="114"/>
      <c r="GE471" s="114"/>
      <c r="GF471" s="114"/>
      <c r="GG471" s="114"/>
      <c r="GH471" s="114"/>
      <c r="GI471" s="114"/>
      <c r="GJ471" s="114"/>
      <c r="GK471" s="114"/>
      <c r="GL471" s="114"/>
      <c r="GM471" s="114"/>
      <c r="GN471" s="114"/>
      <c r="GO471" s="114"/>
      <c r="GP471" s="114"/>
      <c r="GQ471" s="114"/>
      <c r="GR471" s="114"/>
      <c r="GS471" s="114"/>
      <c r="GT471" s="114"/>
      <c r="GU471" s="114"/>
      <c r="GV471" s="114"/>
      <c r="GW471" s="114"/>
      <c r="GX471" s="114"/>
      <c r="GY471" s="114"/>
      <c r="GZ471" s="114"/>
      <c r="HA471" s="114"/>
      <c r="HB471" s="114"/>
      <c r="HC471" s="114"/>
      <c r="HD471" s="114"/>
      <c r="HE471" s="114"/>
      <c r="HF471" s="114"/>
      <c r="HG471" s="114"/>
      <c r="HH471" s="114"/>
      <c r="HI471" s="114"/>
      <c r="HJ471" s="114"/>
      <c r="HK471" s="114"/>
      <c r="HL471" s="114"/>
      <c r="HM471" s="114"/>
      <c r="HN471" s="114"/>
      <c r="HO471" s="114"/>
      <c r="HP471" s="114"/>
      <c r="HQ471" s="114"/>
      <c r="HR471" s="114"/>
      <c r="HS471" s="114"/>
      <c r="HT471" s="114"/>
      <c r="HU471" s="114"/>
      <c r="HV471" s="114"/>
      <c r="HW471" s="114"/>
      <c r="HX471" s="114"/>
      <c r="HY471" s="114"/>
      <c r="HZ471" s="114"/>
      <c r="IA471" s="114"/>
      <c r="IB471" s="114"/>
      <c r="IC471" s="114"/>
      <c r="ID471" s="114"/>
      <c r="IE471" s="114"/>
      <c r="IF471" s="114"/>
      <c r="IG471" s="114"/>
      <c r="IH471" s="114"/>
      <c r="II471" s="114"/>
      <c r="IJ471" s="114"/>
      <c r="IK471" s="114"/>
      <c r="IL471" s="114"/>
      <c r="IM471" s="114"/>
      <c r="IN471" s="114"/>
      <c r="IO471" s="114"/>
      <c r="IP471" s="114"/>
      <c r="IQ471" s="114"/>
      <c r="IR471" s="114"/>
      <c r="IS471" s="114"/>
      <c r="IT471" s="114"/>
      <c r="IU471" s="114"/>
    </row>
    <row r="472" spans="1:255" ht="25.5" x14ac:dyDescent="0.25">
      <c r="A472" s="142">
        <v>2321</v>
      </c>
      <c r="B472" s="197" t="s">
        <v>813</v>
      </c>
      <c r="C472" s="34" t="s">
        <v>38</v>
      </c>
      <c r="D472" s="200">
        <v>34927</v>
      </c>
      <c r="E472" s="344" t="s">
        <v>48</v>
      </c>
      <c r="F472" s="343" t="str">
        <f>VLOOKUP('Qualifies DC France 2024'!A472,Présélections!A:J,3,FALSE)</f>
        <v>LAZAROV Adrien</v>
      </c>
      <c r="G472" s="93" t="s">
        <v>814</v>
      </c>
      <c r="H472" s="201" t="s">
        <v>815</v>
      </c>
      <c r="I472" s="32">
        <v>92.26</v>
      </c>
      <c r="J472" s="291" t="s">
        <v>51</v>
      </c>
      <c r="K472" s="112">
        <v>0.47630499999999998</v>
      </c>
      <c r="L472" s="32"/>
      <c r="M472" s="155">
        <v>180</v>
      </c>
      <c r="N472" s="161">
        <v>190</v>
      </c>
      <c r="O472" s="160">
        <v>195</v>
      </c>
      <c r="P472" s="158">
        <v>190</v>
      </c>
      <c r="Q472" s="159"/>
      <c r="R472" s="172">
        <v>90.497950000000003</v>
      </c>
      <c r="S472" s="312" t="s">
        <v>34</v>
      </c>
      <c r="T472" s="312" t="s">
        <v>34</v>
      </c>
      <c r="U472" s="231" t="s">
        <v>493</v>
      </c>
      <c r="V472" s="315">
        <v>45207</v>
      </c>
      <c r="W472" s="148" t="s">
        <v>48</v>
      </c>
      <c r="X472" s="147" t="s">
        <v>34</v>
      </c>
      <c r="Y472" s="220" t="s">
        <v>1494</v>
      </c>
      <c r="Z472" s="220" t="s">
        <v>1495</v>
      </c>
      <c r="AA472" s="114"/>
      <c r="AB472" s="114"/>
      <c r="AC472" s="114"/>
      <c r="AD472" s="114"/>
      <c r="AE472" s="114"/>
      <c r="AF472" s="114"/>
      <c r="AG472" s="114"/>
      <c r="AH472" s="114"/>
      <c r="AI472" s="114"/>
      <c r="AJ472" s="114"/>
      <c r="AK472" s="114"/>
      <c r="AL472" s="114"/>
      <c r="AM472" s="114"/>
      <c r="AN472" s="114"/>
      <c r="AO472" s="114"/>
      <c r="AP472" s="114"/>
      <c r="AQ472" s="114"/>
      <c r="AR472" s="114"/>
      <c r="AS472" s="114"/>
      <c r="AT472" s="114"/>
      <c r="AU472" s="114"/>
      <c r="AV472" s="114"/>
      <c r="AW472" s="114"/>
      <c r="AX472" s="114"/>
      <c r="AY472" s="114"/>
      <c r="AZ472" s="114"/>
      <c r="BA472" s="114"/>
      <c r="BB472" s="114"/>
      <c r="BC472" s="114"/>
      <c r="BD472" s="114"/>
      <c r="BE472" s="114"/>
      <c r="BF472" s="114"/>
      <c r="BG472" s="114"/>
      <c r="BH472" s="114"/>
      <c r="BI472" s="114"/>
      <c r="BJ472" s="114"/>
      <c r="BK472" s="114"/>
      <c r="BL472" s="114"/>
      <c r="BM472" s="114"/>
      <c r="BN472" s="114"/>
      <c r="BO472" s="114"/>
      <c r="BP472" s="114"/>
      <c r="BQ472" s="114"/>
      <c r="BR472" s="114"/>
      <c r="BS472" s="114"/>
      <c r="BT472" s="114"/>
      <c r="BU472" s="114"/>
      <c r="BV472" s="114"/>
      <c r="BW472" s="114"/>
      <c r="BX472" s="114"/>
      <c r="BY472" s="114"/>
      <c r="BZ472" s="114"/>
      <c r="CA472" s="114"/>
      <c r="CB472" s="114"/>
      <c r="CC472" s="114"/>
      <c r="CD472" s="114"/>
      <c r="CE472" s="114"/>
      <c r="CF472" s="114"/>
      <c r="CG472" s="114"/>
      <c r="CH472" s="114"/>
      <c r="CI472" s="114"/>
      <c r="CJ472" s="114"/>
      <c r="CK472" s="114"/>
      <c r="CL472" s="114"/>
      <c r="CM472" s="114"/>
      <c r="CN472" s="114"/>
      <c r="CO472" s="114"/>
      <c r="CP472" s="114"/>
      <c r="CQ472" s="114"/>
      <c r="CR472" s="114"/>
      <c r="CS472" s="114"/>
      <c r="CT472" s="114"/>
      <c r="CU472" s="114"/>
      <c r="CV472" s="114"/>
      <c r="CW472" s="114"/>
      <c r="CX472" s="114"/>
      <c r="CY472" s="114"/>
      <c r="CZ472" s="114"/>
      <c r="DA472" s="114"/>
      <c r="DB472" s="114"/>
      <c r="DC472" s="114"/>
      <c r="DD472" s="114"/>
      <c r="DE472" s="114"/>
      <c r="DF472" s="114"/>
      <c r="DG472" s="114"/>
      <c r="DH472" s="114"/>
      <c r="DI472" s="114"/>
      <c r="DJ472" s="114"/>
      <c r="DK472" s="114"/>
      <c r="DL472" s="114"/>
      <c r="DM472" s="114"/>
      <c r="DN472" s="114"/>
      <c r="DO472" s="114"/>
      <c r="DP472" s="114"/>
      <c r="DQ472" s="114"/>
      <c r="DR472" s="114"/>
      <c r="DS472" s="114"/>
      <c r="DT472" s="114"/>
      <c r="DU472" s="114"/>
      <c r="DV472" s="114"/>
      <c r="DW472" s="114"/>
      <c r="DX472" s="114"/>
      <c r="DY472" s="114"/>
      <c r="DZ472" s="114"/>
      <c r="EA472" s="114"/>
      <c r="EB472" s="114"/>
      <c r="EC472" s="114"/>
      <c r="ED472" s="114"/>
      <c r="EE472" s="114"/>
      <c r="EF472" s="114"/>
      <c r="EG472" s="114"/>
      <c r="EH472" s="114"/>
      <c r="EI472" s="114"/>
      <c r="EJ472" s="114"/>
      <c r="EK472" s="114"/>
      <c r="EL472" s="114"/>
      <c r="EM472" s="114"/>
      <c r="EN472" s="114"/>
      <c r="EO472" s="114"/>
      <c r="EP472" s="114"/>
      <c r="EQ472" s="114"/>
      <c r="ER472" s="114"/>
      <c r="ES472" s="114"/>
      <c r="ET472" s="114"/>
      <c r="EU472" s="114"/>
      <c r="EV472" s="114"/>
      <c r="EW472" s="114"/>
      <c r="EX472" s="114"/>
      <c r="EY472" s="114"/>
      <c r="EZ472" s="114"/>
      <c r="FA472" s="114"/>
      <c r="FB472" s="114"/>
      <c r="FC472" s="114"/>
      <c r="FD472" s="114"/>
      <c r="FE472" s="114"/>
      <c r="FF472" s="114"/>
      <c r="FG472" s="114"/>
      <c r="FH472" s="114"/>
      <c r="FI472" s="114"/>
      <c r="FJ472" s="114"/>
      <c r="FK472" s="114"/>
      <c r="FL472" s="114"/>
      <c r="FM472" s="114"/>
      <c r="FN472" s="114"/>
      <c r="FO472" s="114"/>
      <c r="FP472" s="114"/>
      <c r="FQ472" s="114"/>
      <c r="FR472" s="114"/>
      <c r="FS472" s="114"/>
      <c r="FT472" s="114"/>
      <c r="FU472" s="114"/>
      <c r="FV472" s="114"/>
      <c r="FW472" s="114"/>
      <c r="FX472" s="114"/>
      <c r="FY472" s="114"/>
      <c r="FZ472" s="114"/>
      <c r="GA472" s="114"/>
      <c r="GB472" s="114"/>
      <c r="GC472" s="114"/>
      <c r="GD472" s="114"/>
      <c r="GE472" s="114"/>
      <c r="GF472" s="114"/>
      <c r="GG472" s="114"/>
      <c r="GH472" s="114"/>
      <c r="GI472" s="114"/>
      <c r="GJ472" s="114"/>
      <c r="GK472" s="114"/>
      <c r="GL472" s="114"/>
      <c r="GM472" s="114"/>
      <c r="GN472" s="114"/>
      <c r="GO472" s="114"/>
      <c r="GP472" s="114"/>
      <c r="GQ472" s="114"/>
      <c r="GR472" s="114"/>
      <c r="GS472" s="114"/>
      <c r="GT472" s="114"/>
      <c r="GU472" s="114"/>
      <c r="GV472" s="114"/>
      <c r="GW472" s="114"/>
      <c r="GX472" s="114"/>
      <c r="GY472" s="114"/>
      <c r="GZ472" s="114"/>
      <c r="HA472" s="114"/>
      <c r="HB472" s="114"/>
      <c r="HC472" s="114"/>
      <c r="HD472" s="114"/>
      <c r="HE472" s="114"/>
      <c r="HF472" s="114"/>
      <c r="HG472" s="114"/>
      <c r="HH472" s="114"/>
      <c r="HI472" s="114"/>
      <c r="HJ472" s="114"/>
      <c r="HK472" s="114"/>
      <c r="HL472" s="114"/>
      <c r="HM472" s="114"/>
      <c r="HN472" s="114"/>
      <c r="HO472" s="114"/>
      <c r="HP472" s="114"/>
      <c r="HQ472" s="114"/>
      <c r="HR472" s="114"/>
      <c r="HS472" s="114"/>
      <c r="HT472" s="114"/>
      <c r="HU472" s="114"/>
      <c r="HV472" s="114"/>
      <c r="HW472" s="114"/>
      <c r="HX472" s="114"/>
      <c r="HY472" s="114"/>
      <c r="HZ472" s="114"/>
      <c r="IA472" s="114"/>
      <c r="IB472" s="114"/>
      <c r="IC472" s="114"/>
      <c r="ID472" s="114"/>
      <c r="IE472" s="114"/>
      <c r="IF472" s="114"/>
      <c r="IG472" s="114"/>
      <c r="IH472" s="114"/>
      <c r="II472" s="114"/>
      <c r="IJ472" s="114"/>
      <c r="IK472" s="114"/>
      <c r="IL472" s="114"/>
      <c r="IM472" s="114"/>
      <c r="IN472" s="114"/>
      <c r="IO472" s="114"/>
      <c r="IP472" s="114"/>
      <c r="IQ472" s="114"/>
      <c r="IR472" s="114"/>
      <c r="IS472" s="114"/>
      <c r="IT472" s="114"/>
      <c r="IU472" s="114"/>
    </row>
    <row r="473" spans="1:255" x14ac:dyDescent="0.25">
      <c r="A473" s="32">
        <v>43870</v>
      </c>
      <c r="B473" s="197" t="s">
        <v>899</v>
      </c>
      <c r="C473" s="34" t="s">
        <v>38</v>
      </c>
      <c r="D473" s="200">
        <v>35289</v>
      </c>
      <c r="E473" s="344" t="s">
        <v>48</v>
      </c>
      <c r="F473" s="343" t="str">
        <f>VLOOKUP('Qualifies DC France 2024'!A473,Présélections!A:J,3,FALSE)</f>
        <v>MOSSE Rémy</v>
      </c>
      <c r="G473" s="93" t="s">
        <v>900</v>
      </c>
      <c r="H473" s="201" t="s">
        <v>901</v>
      </c>
      <c r="I473" s="32">
        <v>87.5</v>
      </c>
      <c r="J473" s="291" t="s">
        <v>51</v>
      </c>
      <c r="K473" s="112">
        <v>0.48901599999999995</v>
      </c>
      <c r="L473" s="32"/>
      <c r="M473" s="155">
        <v>162.5</v>
      </c>
      <c r="N473" s="161">
        <v>175</v>
      </c>
      <c r="O473" s="161">
        <v>185</v>
      </c>
      <c r="P473" s="158">
        <v>185</v>
      </c>
      <c r="Q473" s="159"/>
      <c r="R473" s="172">
        <v>90.467959999999991</v>
      </c>
      <c r="S473" s="312" t="s">
        <v>34</v>
      </c>
      <c r="T473" s="312" t="s">
        <v>34</v>
      </c>
      <c r="U473" s="231" t="s">
        <v>71</v>
      </c>
      <c r="V473" s="315">
        <v>45207</v>
      </c>
      <c r="W473" s="148" t="s">
        <v>48</v>
      </c>
      <c r="X473" s="147" t="s">
        <v>34</v>
      </c>
      <c r="Y473" s="220" t="s">
        <v>1494</v>
      </c>
      <c r="Z473" s="220" t="s">
        <v>1495</v>
      </c>
      <c r="AA473" s="114"/>
      <c r="AB473" s="114"/>
      <c r="AC473" s="114"/>
      <c r="AD473" s="114"/>
      <c r="AE473" s="114"/>
      <c r="AF473" s="114"/>
      <c r="AG473" s="114"/>
      <c r="AH473" s="114"/>
      <c r="AI473" s="114"/>
      <c r="AJ473" s="114"/>
      <c r="AK473" s="114"/>
      <c r="AL473" s="114"/>
      <c r="AM473" s="114"/>
      <c r="AN473" s="114"/>
      <c r="AO473" s="114"/>
      <c r="AP473" s="114"/>
      <c r="AQ473" s="114"/>
      <c r="AR473" s="114"/>
      <c r="AS473" s="114"/>
      <c r="AT473" s="114"/>
      <c r="AU473" s="114"/>
      <c r="AV473" s="114"/>
      <c r="AW473" s="114"/>
      <c r="AX473" s="114"/>
      <c r="AY473" s="114"/>
      <c r="AZ473" s="114"/>
      <c r="BA473" s="114"/>
      <c r="BB473" s="114"/>
      <c r="BC473" s="114"/>
      <c r="BD473" s="114"/>
      <c r="BE473" s="114"/>
      <c r="BF473" s="114"/>
      <c r="BG473" s="114"/>
      <c r="BH473" s="114"/>
      <c r="BI473" s="114"/>
      <c r="BJ473" s="114"/>
      <c r="BK473" s="114"/>
      <c r="BL473" s="114"/>
      <c r="BM473" s="114"/>
      <c r="BN473" s="114"/>
      <c r="BO473" s="114"/>
      <c r="BP473" s="114"/>
      <c r="BQ473" s="114"/>
      <c r="BR473" s="114"/>
      <c r="BS473" s="114"/>
      <c r="BT473" s="114"/>
      <c r="BU473" s="114"/>
      <c r="BV473" s="114"/>
      <c r="BW473" s="114"/>
      <c r="BX473" s="114"/>
      <c r="BY473" s="114"/>
      <c r="BZ473" s="114"/>
      <c r="CA473" s="114"/>
      <c r="CB473" s="114"/>
      <c r="CC473" s="114"/>
      <c r="CD473" s="114"/>
      <c r="CE473" s="114"/>
      <c r="CF473" s="114"/>
      <c r="CG473" s="114"/>
      <c r="CH473" s="114"/>
      <c r="CI473" s="114"/>
      <c r="CJ473" s="114"/>
      <c r="CK473" s="114"/>
      <c r="CL473" s="114"/>
      <c r="CM473" s="114"/>
      <c r="CN473" s="114"/>
      <c r="CO473" s="114"/>
      <c r="CP473" s="114"/>
      <c r="CQ473" s="114"/>
      <c r="CR473" s="114"/>
      <c r="CS473" s="114"/>
      <c r="CT473" s="114"/>
      <c r="CU473" s="114"/>
      <c r="CV473" s="114"/>
      <c r="CW473" s="114"/>
      <c r="CX473" s="114"/>
      <c r="CY473" s="114"/>
      <c r="CZ473" s="114"/>
      <c r="DA473" s="114"/>
      <c r="DB473" s="114"/>
      <c r="DC473" s="114"/>
      <c r="DD473" s="114"/>
      <c r="DE473" s="114"/>
      <c r="DF473" s="114"/>
      <c r="DG473" s="114"/>
      <c r="DH473" s="114"/>
      <c r="DI473" s="114"/>
      <c r="DJ473" s="114"/>
      <c r="DK473" s="114"/>
      <c r="DL473" s="114"/>
      <c r="DM473" s="114"/>
      <c r="DN473" s="114"/>
      <c r="DO473" s="114"/>
      <c r="DP473" s="114"/>
      <c r="DQ473" s="114"/>
      <c r="DR473" s="114"/>
      <c r="DS473" s="114"/>
      <c r="DT473" s="114"/>
      <c r="DU473" s="114"/>
      <c r="DV473" s="114"/>
      <c r="DW473" s="114"/>
      <c r="DX473" s="114"/>
      <c r="DY473" s="114"/>
      <c r="DZ473" s="114"/>
      <c r="EA473" s="114"/>
      <c r="EB473" s="114"/>
      <c r="EC473" s="114"/>
      <c r="ED473" s="114"/>
      <c r="EE473" s="114"/>
      <c r="EF473" s="114"/>
      <c r="EG473" s="114"/>
      <c r="EH473" s="114"/>
      <c r="EI473" s="114"/>
      <c r="EJ473" s="114"/>
      <c r="EK473" s="114"/>
      <c r="EL473" s="114"/>
      <c r="EM473" s="114"/>
      <c r="EN473" s="114"/>
      <c r="EO473" s="114"/>
      <c r="EP473" s="114"/>
      <c r="EQ473" s="114"/>
      <c r="ER473" s="114"/>
      <c r="ES473" s="114"/>
      <c r="ET473" s="114"/>
      <c r="EU473" s="114"/>
      <c r="EV473" s="114"/>
      <c r="EW473" s="114"/>
      <c r="EX473" s="114"/>
      <c r="EY473" s="114"/>
      <c r="EZ473" s="114"/>
      <c r="FA473" s="114"/>
      <c r="FB473" s="114"/>
      <c r="FC473" s="114"/>
      <c r="FD473" s="114"/>
      <c r="FE473" s="114"/>
      <c r="FF473" s="114"/>
      <c r="FG473" s="114"/>
      <c r="FH473" s="114"/>
      <c r="FI473" s="114"/>
      <c r="FJ473" s="114"/>
      <c r="FK473" s="114"/>
      <c r="FL473" s="114"/>
      <c r="FM473" s="114"/>
      <c r="FN473" s="114"/>
      <c r="FO473" s="114"/>
      <c r="FP473" s="114"/>
      <c r="FQ473" s="114"/>
      <c r="FR473" s="114"/>
      <c r="FS473" s="114"/>
      <c r="FT473" s="114"/>
      <c r="FU473" s="114"/>
      <c r="FV473" s="114"/>
      <c r="FW473" s="114"/>
      <c r="FX473" s="114"/>
      <c r="FY473" s="114"/>
      <c r="FZ473" s="114"/>
      <c r="GA473" s="114"/>
      <c r="GB473" s="114"/>
      <c r="GC473" s="114"/>
      <c r="GD473" s="114"/>
      <c r="GE473" s="114"/>
      <c r="GF473" s="114"/>
      <c r="GG473" s="114"/>
      <c r="GH473" s="114"/>
      <c r="GI473" s="114"/>
      <c r="GJ473" s="114"/>
      <c r="GK473" s="114"/>
      <c r="GL473" s="114"/>
      <c r="GM473" s="114"/>
      <c r="GN473" s="114"/>
      <c r="GO473" s="114"/>
      <c r="GP473" s="114"/>
      <c r="GQ473" s="114"/>
      <c r="GR473" s="114"/>
      <c r="GS473" s="114"/>
      <c r="GT473" s="114"/>
      <c r="GU473" s="114"/>
      <c r="GV473" s="114"/>
      <c r="GW473" s="114"/>
      <c r="GX473" s="114"/>
      <c r="GY473" s="114"/>
      <c r="GZ473" s="114"/>
      <c r="HA473" s="114"/>
      <c r="HB473" s="114"/>
      <c r="HC473" s="114"/>
      <c r="HD473" s="114"/>
      <c r="HE473" s="114"/>
      <c r="HF473" s="114"/>
      <c r="HG473" s="114"/>
      <c r="HH473" s="114"/>
      <c r="HI473" s="114"/>
      <c r="HJ473" s="114"/>
      <c r="HK473" s="114"/>
      <c r="HL473" s="114"/>
      <c r="HM473" s="114"/>
      <c r="HN473" s="114"/>
      <c r="HO473" s="114"/>
      <c r="HP473" s="114"/>
      <c r="HQ473" s="114"/>
      <c r="HR473" s="114"/>
      <c r="HS473" s="114"/>
      <c r="HT473" s="114"/>
      <c r="HU473" s="114"/>
      <c r="HV473" s="114"/>
      <c r="HW473" s="114"/>
      <c r="HX473" s="114"/>
      <c r="HY473" s="114"/>
      <c r="HZ473" s="114"/>
      <c r="IA473" s="114"/>
      <c r="IB473" s="114"/>
      <c r="IC473" s="114"/>
      <c r="ID473" s="114"/>
      <c r="IE473" s="114"/>
      <c r="IF473" s="114"/>
      <c r="IG473" s="114"/>
      <c r="IH473" s="114"/>
      <c r="II473" s="114"/>
      <c r="IJ473" s="114"/>
      <c r="IK473" s="114"/>
      <c r="IL473" s="114"/>
      <c r="IM473" s="114"/>
      <c r="IN473" s="114"/>
      <c r="IO473" s="114"/>
      <c r="IP473" s="114"/>
      <c r="IQ473" s="114"/>
      <c r="IR473" s="114"/>
      <c r="IS473" s="114"/>
      <c r="IT473" s="114"/>
      <c r="IU473" s="114"/>
    </row>
    <row r="474" spans="1:255" ht="25.5" x14ac:dyDescent="0.25">
      <c r="A474" s="285">
        <v>42770</v>
      </c>
      <c r="B474" s="286" t="s">
        <v>249</v>
      </c>
      <c r="C474" s="236" t="s">
        <v>38</v>
      </c>
      <c r="D474" s="306">
        <v>33259</v>
      </c>
      <c r="E474" s="184" t="s">
        <v>48</v>
      </c>
      <c r="F474" s="343" t="str">
        <f>VLOOKUP('Qualifies DC France 2024'!A474,Présélections!A:J,3,FALSE)</f>
        <v>SANTARELLI Mickael</v>
      </c>
      <c r="G474" s="329" t="s">
        <v>289</v>
      </c>
      <c r="H474" s="340" t="s">
        <v>290</v>
      </c>
      <c r="I474" s="230">
        <v>92.7</v>
      </c>
      <c r="J474" s="186" t="s">
        <v>51</v>
      </c>
      <c r="K474" s="234">
        <v>0.47519299999999998</v>
      </c>
      <c r="L474" s="230">
        <v>61</v>
      </c>
      <c r="M474" s="224">
        <v>175</v>
      </c>
      <c r="N474" s="215">
        <v>175</v>
      </c>
      <c r="O474" s="216">
        <v>180</v>
      </c>
      <c r="P474" s="219">
        <v>175</v>
      </c>
      <c r="Q474" s="211"/>
      <c r="R474" s="212">
        <v>83.158774999999991</v>
      </c>
      <c r="S474" s="192" t="s">
        <v>34</v>
      </c>
      <c r="T474" s="192" t="s">
        <v>34</v>
      </c>
      <c r="U474" s="193" t="s">
        <v>233</v>
      </c>
      <c r="V474" s="194">
        <v>45276</v>
      </c>
      <c r="W474" s="214" t="s">
        <v>48</v>
      </c>
      <c r="X474" s="213" t="s">
        <v>34</v>
      </c>
      <c r="Y474" s="140" t="s">
        <v>1494</v>
      </c>
      <c r="Z474" s="140" t="s">
        <v>1495</v>
      </c>
    </row>
    <row r="475" spans="1:255" x14ac:dyDescent="0.25">
      <c r="A475" s="32">
        <v>40781</v>
      </c>
      <c r="B475" s="197" t="s">
        <v>1241</v>
      </c>
      <c r="C475" s="34" t="s">
        <v>38</v>
      </c>
      <c r="D475" s="200">
        <v>34457</v>
      </c>
      <c r="E475" s="344" t="s">
        <v>48</v>
      </c>
      <c r="F475" s="343" t="str">
        <f>VLOOKUP('Qualifies DC France 2024'!A475,Présélections!A:J,3,FALSE)</f>
        <v>LOUVEL Nicolas</v>
      </c>
      <c r="G475" s="93" t="s">
        <v>1277</v>
      </c>
      <c r="H475" s="201" t="s">
        <v>85</v>
      </c>
      <c r="I475" s="32">
        <v>91.3</v>
      </c>
      <c r="J475" s="291" t="s">
        <v>51</v>
      </c>
      <c r="K475" s="112">
        <v>0.478767</v>
      </c>
      <c r="L475" s="32"/>
      <c r="M475" s="155">
        <v>167.5</v>
      </c>
      <c r="N475" s="161">
        <v>175</v>
      </c>
      <c r="O475" s="160">
        <v>177.5</v>
      </c>
      <c r="P475" s="158">
        <v>175</v>
      </c>
      <c r="Q475" s="159"/>
      <c r="R475" s="172">
        <v>83.784225000000006</v>
      </c>
      <c r="S475" s="312" t="s">
        <v>34</v>
      </c>
      <c r="T475" s="312" t="s">
        <v>34</v>
      </c>
      <c r="U475" s="231" t="s">
        <v>321</v>
      </c>
      <c r="V475" s="315">
        <v>45234</v>
      </c>
      <c r="W475" s="148" t="s">
        <v>48</v>
      </c>
      <c r="X475" s="147" t="s">
        <v>34</v>
      </c>
      <c r="Y475" s="220" t="s">
        <v>1494</v>
      </c>
      <c r="Z475" s="220" t="s">
        <v>1495</v>
      </c>
    </row>
    <row r="476" spans="1:255" ht="18" x14ac:dyDescent="0.25">
      <c r="A476" s="142">
        <v>44261</v>
      </c>
      <c r="B476" s="198" t="s">
        <v>1241</v>
      </c>
      <c r="C476" s="34" t="s">
        <v>38</v>
      </c>
      <c r="D476" s="353">
        <v>36802</v>
      </c>
      <c r="E476" s="344" t="s">
        <v>48</v>
      </c>
      <c r="F476" s="343" t="str">
        <f>VLOOKUP('Qualifies DC France 2024'!A476,Présélections!A:J,3,FALSE)</f>
        <v>DESIRAND Paul</v>
      </c>
      <c r="G476" s="59" t="s">
        <v>1484</v>
      </c>
      <c r="H476" s="335" t="s">
        <v>678</v>
      </c>
      <c r="I476" s="59">
        <v>90.7</v>
      </c>
      <c r="J476" s="291" t="s">
        <v>51</v>
      </c>
      <c r="K476" s="112">
        <v>0.48033099999999995</v>
      </c>
      <c r="L476" s="32"/>
      <c r="M476" s="209">
        <v>175</v>
      </c>
      <c r="N476" s="217">
        <v>182.5</v>
      </c>
      <c r="O476" s="217">
        <v>182.5</v>
      </c>
      <c r="P476" s="219">
        <v>175</v>
      </c>
      <c r="Q476" s="211"/>
      <c r="R476" s="212">
        <v>84.057924999999997</v>
      </c>
      <c r="S476" s="192" t="s">
        <v>34</v>
      </c>
      <c r="T476" s="192" t="s">
        <v>34</v>
      </c>
      <c r="U476" s="193" t="s">
        <v>321</v>
      </c>
      <c r="V476" s="194">
        <v>45262</v>
      </c>
      <c r="W476" s="214" t="s">
        <v>48</v>
      </c>
      <c r="X476" s="213" t="s">
        <v>34</v>
      </c>
      <c r="Y476" s="220" t="s">
        <v>1494</v>
      </c>
      <c r="Z476" s="220" t="s">
        <v>1495</v>
      </c>
      <c r="AA476" s="114"/>
      <c r="AB476" s="114"/>
      <c r="AC476" s="114"/>
      <c r="AD476" s="114"/>
      <c r="AE476" s="114"/>
      <c r="AF476" s="114"/>
      <c r="AG476" s="114"/>
      <c r="AH476" s="114"/>
      <c r="AI476" s="114"/>
      <c r="AJ476" s="114"/>
      <c r="AK476" s="114"/>
      <c r="AL476" s="114"/>
      <c r="AM476" s="114"/>
      <c r="AN476" s="114"/>
      <c r="AO476" s="114"/>
      <c r="AP476" s="114"/>
      <c r="AQ476" s="114"/>
      <c r="AR476" s="114"/>
      <c r="AS476" s="114"/>
      <c r="AT476" s="114"/>
      <c r="AU476" s="114"/>
      <c r="AV476" s="114"/>
      <c r="AW476" s="114"/>
      <c r="AX476" s="114"/>
      <c r="AY476" s="114"/>
      <c r="AZ476" s="114"/>
      <c r="BA476" s="114"/>
      <c r="BB476" s="114"/>
      <c r="BC476" s="114"/>
      <c r="BD476" s="114"/>
      <c r="BE476" s="114"/>
      <c r="BF476" s="114"/>
      <c r="BG476" s="114"/>
      <c r="BH476" s="114"/>
      <c r="BI476" s="114"/>
      <c r="BJ476" s="114"/>
      <c r="BK476" s="114"/>
      <c r="BL476" s="114"/>
      <c r="BM476" s="114"/>
      <c r="BN476" s="114"/>
      <c r="BO476" s="114"/>
      <c r="BP476" s="114"/>
      <c r="BQ476" s="114"/>
      <c r="BR476" s="114"/>
      <c r="BS476" s="114"/>
      <c r="BT476" s="114"/>
      <c r="BU476" s="114"/>
      <c r="BV476" s="114"/>
      <c r="BW476" s="114"/>
      <c r="BX476" s="114"/>
      <c r="BY476" s="114"/>
      <c r="BZ476" s="114"/>
      <c r="CA476" s="114"/>
      <c r="CB476" s="114"/>
      <c r="CC476" s="114"/>
      <c r="CD476" s="114"/>
      <c r="CE476" s="114"/>
      <c r="CF476" s="114"/>
      <c r="CG476" s="114"/>
      <c r="CH476" s="114"/>
      <c r="CI476" s="114"/>
      <c r="CJ476" s="114"/>
      <c r="CK476" s="114"/>
      <c r="CL476" s="114"/>
      <c r="CM476" s="114"/>
      <c r="CN476" s="114"/>
      <c r="CO476" s="114"/>
      <c r="CP476" s="114"/>
      <c r="CQ476" s="114"/>
      <c r="CR476" s="114"/>
      <c r="CS476" s="114"/>
      <c r="CT476" s="114"/>
      <c r="CU476" s="114"/>
      <c r="CV476" s="114"/>
      <c r="CW476" s="114"/>
      <c r="CX476" s="114"/>
      <c r="CY476" s="114"/>
      <c r="CZ476" s="114"/>
      <c r="DA476" s="114"/>
      <c r="DB476" s="114"/>
      <c r="DC476" s="114"/>
      <c r="DD476" s="114"/>
      <c r="DE476" s="114"/>
      <c r="DF476" s="114"/>
      <c r="DG476" s="114"/>
      <c r="DH476" s="114"/>
      <c r="DI476" s="114"/>
      <c r="DJ476" s="114"/>
      <c r="DK476" s="114"/>
      <c r="DL476" s="114"/>
      <c r="DM476" s="114"/>
      <c r="DN476" s="114"/>
      <c r="DO476" s="114"/>
      <c r="DP476" s="114"/>
      <c r="DQ476" s="114"/>
      <c r="DR476" s="114"/>
      <c r="DS476" s="114"/>
      <c r="DT476" s="114"/>
      <c r="DU476" s="114"/>
      <c r="DV476" s="114"/>
      <c r="DW476" s="114"/>
      <c r="DX476" s="114"/>
      <c r="DY476" s="114"/>
      <c r="DZ476" s="114"/>
      <c r="EA476" s="114"/>
      <c r="EB476" s="114"/>
      <c r="EC476" s="114"/>
      <c r="ED476" s="114"/>
      <c r="EE476" s="114"/>
      <c r="EF476" s="114"/>
      <c r="EG476" s="114"/>
      <c r="EH476" s="114"/>
      <c r="EI476" s="114"/>
      <c r="EJ476" s="114"/>
      <c r="EK476" s="114"/>
      <c r="EL476" s="114"/>
      <c r="EM476" s="114"/>
      <c r="EN476" s="114"/>
      <c r="EO476" s="114"/>
      <c r="EP476" s="114"/>
      <c r="EQ476" s="114"/>
      <c r="ER476" s="114"/>
      <c r="ES476" s="114"/>
      <c r="ET476" s="114"/>
      <c r="EU476" s="114"/>
      <c r="EV476" s="114"/>
      <c r="EW476" s="114"/>
      <c r="EX476" s="114"/>
      <c r="EY476" s="114"/>
      <c r="EZ476" s="114"/>
      <c r="FA476" s="114"/>
      <c r="FB476" s="114"/>
      <c r="FC476" s="114"/>
      <c r="FD476" s="114"/>
      <c r="FE476" s="114"/>
      <c r="FF476" s="114"/>
      <c r="FG476" s="114"/>
      <c r="FH476" s="114"/>
      <c r="FI476" s="114"/>
      <c r="FJ476" s="114"/>
      <c r="FK476" s="114"/>
      <c r="FL476" s="114"/>
      <c r="FM476" s="114"/>
      <c r="FN476" s="114"/>
      <c r="FO476" s="114"/>
      <c r="FP476" s="114"/>
      <c r="FQ476" s="114"/>
      <c r="FR476" s="114"/>
      <c r="FS476" s="114"/>
      <c r="FT476" s="114"/>
      <c r="FU476" s="114"/>
      <c r="FV476" s="114"/>
      <c r="FW476" s="114"/>
      <c r="FX476" s="114"/>
      <c r="FY476" s="114"/>
      <c r="FZ476" s="114"/>
      <c r="GA476" s="114"/>
      <c r="GB476" s="114"/>
      <c r="GC476" s="114"/>
      <c r="GD476" s="114"/>
      <c r="GE476" s="114"/>
      <c r="GF476" s="114"/>
      <c r="GG476" s="114"/>
      <c r="GH476" s="114"/>
      <c r="GI476" s="114"/>
      <c r="GJ476" s="114"/>
      <c r="GK476" s="114"/>
      <c r="GL476" s="114"/>
      <c r="GM476" s="114"/>
      <c r="GN476" s="114"/>
      <c r="GO476" s="114"/>
      <c r="GP476" s="114"/>
      <c r="GQ476" s="114"/>
      <c r="GR476" s="114"/>
      <c r="GS476" s="114"/>
      <c r="GT476" s="114"/>
      <c r="GU476" s="114"/>
      <c r="GV476" s="114"/>
      <c r="GW476" s="114"/>
      <c r="GX476" s="114"/>
      <c r="GY476" s="114"/>
      <c r="GZ476" s="114"/>
      <c r="HA476" s="114"/>
      <c r="HB476" s="114"/>
      <c r="HC476" s="114"/>
      <c r="HD476" s="114"/>
      <c r="HE476" s="114"/>
      <c r="HF476" s="114"/>
      <c r="HG476" s="114"/>
      <c r="HH476" s="114"/>
      <c r="HI476" s="114"/>
      <c r="HJ476" s="114"/>
      <c r="HK476" s="114"/>
      <c r="HL476" s="114"/>
      <c r="HM476" s="114"/>
      <c r="HN476" s="114"/>
      <c r="HO476" s="114"/>
      <c r="HP476" s="114"/>
      <c r="HQ476" s="114"/>
      <c r="HR476" s="114"/>
      <c r="HS476" s="114"/>
      <c r="HT476" s="114"/>
      <c r="HU476" s="114"/>
      <c r="HV476" s="114"/>
      <c r="HW476" s="114"/>
      <c r="HX476" s="114"/>
      <c r="HY476" s="114"/>
      <c r="HZ476" s="114"/>
      <c r="IA476" s="114"/>
      <c r="IB476" s="114"/>
      <c r="IC476" s="114"/>
      <c r="ID476" s="114"/>
      <c r="IE476" s="114"/>
      <c r="IF476" s="114"/>
      <c r="IG476" s="114"/>
      <c r="IH476" s="114"/>
      <c r="II476" s="114"/>
      <c r="IJ476" s="114"/>
      <c r="IK476" s="114"/>
      <c r="IL476" s="114"/>
      <c r="IM476" s="114"/>
      <c r="IN476" s="114"/>
      <c r="IO476" s="114"/>
      <c r="IP476" s="114"/>
      <c r="IQ476" s="114"/>
      <c r="IR476" s="114"/>
      <c r="IS476" s="114"/>
      <c r="IT476" s="114"/>
      <c r="IU476" s="114"/>
    </row>
    <row r="477" spans="1:255" x14ac:dyDescent="0.25">
      <c r="A477" s="32">
        <v>15639</v>
      </c>
      <c r="B477" s="197" t="s">
        <v>1094</v>
      </c>
      <c r="C477" s="34" t="s">
        <v>38</v>
      </c>
      <c r="D477" s="200">
        <v>35727</v>
      </c>
      <c r="E477" s="344" t="s">
        <v>48</v>
      </c>
      <c r="F477" s="343" t="str">
        <f>VLOOKUP('Qualifies DC France 2024'!A477,Présélections!A:J,3,FALSE)</f>
        <v>CHAPUIS Gaël</v>
      </c>
      <c r="G477" s="34" t="s">
        <v>1185</v>
      </c>
      <c r="H477" s="203" t="s">
        <v>1186</v>
      </c>
      <c r="I477" s="32">
        <v>92.14</v>
      </c>
      <c r="J477" s="291" t="s">
        <v>51</v>
      </c>
      <c r="K477" s="112">
        <v>0.47660999999999998</v>
      </c>
      <c r="L477" s="32"/>
      <c r="M477" s="155">
        <v>167.5</v>
      </c>
      <c r="N477" s="156">
        <v>175</v>
      </c>
      <c r="O477" s="162">
        <v>180</v>
      </c>
      <c r="P477" s="158">
        <v>175</v>
      </c>
      <c r="Q477" s="159"/>
      <c r="R477" s="172">
        <v>83.406750000000002</v>
      </c>
      <c r="S477" s="312" t="s">
        <v>34</v>
      </c>
      <c r="T477" s="312" t="s">
        <v>34</v>
      </c>
      <c r="U477" s="231" t="s">
        <v>1089</v>
      </c>
      <c r="V477" s="315">
        <v>45234</v>
      </c>
      <c r="W477" s="148" t="s">
        <v>48</v>
      </c>
      <c r="X477" s="147" t="s">
        <v>34</v>
      </c>
      <c r="Y477" s="220" t="s">
        <v>1494</v>
      </c>
      <c r="Z477" s="220" t="s">
        <v>1495</v>
      </c>
    </row>
    <row r="478" spans="1:255" ht="18" x14ac:dyDescent="0.25">
      <c r="A478" s="258">
        <v>41048</v>
      </c>
      <c r="B478" s="262" t="s">
        <v>1577</v>
      </c>
      <c r="C478" s="236" t="s">
        <v>38</v>
      </c>
      <c r="D478" s="306">
        <v>33339</v>
      </c>
      <c r="E478" s="184" t="s">
        <v>48</v>
      </c>
      <c r="F478" s="343" t="str">
        <f>VLOOKUP('Qualifies DC France 2024'!A478,Présélections!A:J,3,FALSE)</f>
        <v>LÊ Theophile</v>
      </c>
      <c r="G478" s="326" t="s">
        <v>1624</v>
      </c>
      <c r="H478" s="334" t="s">
        <v>1625</v>
      </c>
      <c r="I478" s="230">
        <v>103.7</v>
      </c>
      <c r="J478" s="186" t="s">
        <v>60</v>
      </c>
      <c r="K478" s="234">
        <v>0.45036399999999999</v>
      </c>
      <c r="L478" s="230">
        <v>73</v>
      </c>
      <c r="M478" s="209">
        <v>205</v>
      </c>
      <c r="N478" s="215">
        <v>217.5</v>
      </c>
      <c r="O478" s="215">
        <v>222.5</v>
      </c>
      <c r="P478" s="219">
        <v>222.5</v>
      </c>
      <c r="Q478" s="211"/>
      <c r="R478" s="212">
        <v>100.20599</v>
      </c>
      <c r="S478" s="192" t="s">
        <v>509</v>
      </c>
      <c r="T478" s="192" t="s">
        <v>509</v>
      </c>
      <c r="U478" s="193" t="s">
        <v>655</v>
      </c>
      <c r="V478" s="194">
        <v>45269</v>
      </c>
      <c r="W478" s="214" t="s">
        <v>48</v>
      </c>
      <c r="X478" s="213" t="s">
        <v>509</v>
      </c>
      <c r="Y478" s="140" t="s">
        <v>1494</v>
      </c>
      <c r="Z478" s="140" t="s">
        <v>1495</v>
      </c>
      <c r="AA478" s="225"/>
      <c r="AB478" s="225"/>
      <c r="AC478" s="114"/>
      <c r="AD478" s="114"/>
      <c r="AE478" s="114"/>
      <c r="AF478" s="114"/>
      <c r="AG478" s="114"/>
      <c r="AH478" s="114"/>
      <c r="AI478" s="114"/>
      <c r="AJ478" s="114"/>
      <c r="AK478" s="114"/>
      <c r="AL478" s="114"/>
      <c r="AM478" s="114"/>
      <c r="AN478" s="114"/>
      <c r="AO478" s="114"/>
      <c r="AP478" s="114"/>
      <c r="AQ478" s="114"/>
      <c r="AR478" s="114"/>
      <c r="AS478" s="114"/>
      <c r="AT478" s="114"/>
      <c r="AU478" s="114"/>
      <c r="AV478" s="114"/>
      <c r="AW478" s="114"/>
      <c r="AX478" s="114"/>
      <c r="AY478" s="114"/>
      <c r="AZ478" s="114"/>
      <c r="BA478" s="114"/>
      <c r="BB478" s="114"/>
      <c r="BC478" s="114"/>
      <c r="BD478" s="114"/>
      <c r="BE478" s="114"/>
      <c r="BF478" s="114"/>
      <c r="BG478" s="114"/>
      <c r="BH478" s="114"/>
      <c r="BI478" s="114"/>
      <c r="BJ478" s="114"/>
      <c r="BK478" s="114"/>
      <c r="BL478" s="114"/>
      <c r="BM478" s="114"/>
      <c r="BN478" s="114"/>
      <c r="BO478" s="114"/>
      <c r="BP478" s="114"/>
      <c r="BQ478" s="114"/>
      <c r="BR478" s="114"/>
      <c r="BS478" s="114"/>
      <c r="BT478" s="114"/>
      <c r="BU478" s="114"/>
      <c r="BV478" s="114"/>
      <c r="BW478" s="114"/>
      <c r="BX478" s="114"/>
      <c r="BY478" s="114"/>
      <c r="BZ478" s="114"/>
      <c r="CA478" s="114"/>
      <c r="CB478" s="114"/>
      <c r="CC478" s="114"/>
      <c r="CD478" s="114"/>
      <c r="CE478" s="114"/>
      <c r="CF478" s="114"/>
      <c r="CG478" s="114"/>
      <c r="CH478" s="114"/>
      <c r="CI478" s="114"/>
      <c r="CJ478" s="114"/>
      <c r="CK478" s="114"/>
      <c r="CL478" s="114"/>
      <c r="CM478" s="114"/>
      <c r="CN478" s="114"/>
      <c r="CO478" s="114"/>
      <c r="CP478" s="114"/>
      <c r="CQ478" s="114"/>
      <c r="CR478" s="114"/>
      <c r="CS478" s="114"/>
      <c r="CT478" s="114"/>
      <c r="CU478" s="114"/>
      <c r="CV478" s="114"/>
      <c r="CW478" s="114"/>
      <c r="CX478" s="114"/>
      <c r="CY478" s="114"/>
      <c r="CZ478" s="114"/>
      <c r="DA478" s="114"/>
      <c r="DB478" s="114"/>
      <c r="DC478" s="114"/>
      <c r="DD478" s="114"/>
      <c r="DE478" s="114"/>
      <c r="DF478" s="114"/>
      <c r="DG478" s="114"/>
      <c r="DH478" s="114"/>
      <c r="DI478" s="114"/>
      <c r="DJ478" s="114"/>
      <c r="DK478" s="114"/>
      <c r="DL478" s="114"/>
      <c r="DM478" s="114"/>
      <c r="DN478" s="114"/>
      <c r="DO478" s="114"/>
      <c r="DP478" s="114"/>
      <c r="DQ478" s="114"/>
      <c r="DR478" s="114"/>
      <c r="DS478" s="114"/>
      <c r="DT478" s="114"/>
      <c r="DU478" s="114"/>
      <c r="DV478" s="114"/>
      <c r="DW478" s="114"/>
      <c r="DX478" s="114"/>
      <c r="DY478" s="114"/>
      <c r="DZ478" s="114"/>
      <c r="EA478" s="114"/>
      <c r="EB478" s="114"/>
      <c r="EC478" s="114"/>
      <c r="ED478" s="114"/>
      <c r="EE478" s="114"/>
      <c r="EF478" s="114"/>
      <c r="EG478" s="114"/>
      <c r="EH478" s="114"/>
      <c r="EI478" s="114"/>
      <c r="EJ478" s="114"/>
      <c r="EK478" s="114"/>
      <c r="EL478" s="114"/>
      <c r="EM478" s="114"/>
      <c r="EN478" s="114"/>
      <c r="EO478" s="114"/>
      <c r="EP478" s="114"/>
      <c r="EQ478" s="114"/>
      <c r="ER478" s="114"/>
      <c r="ES478" s="114"/>
      <c r="ET478" s="114"/>
      <c r="EU478" s="114"/>
      <c r="EV478" s="114"/>
      <c r="EW478" s="114"/>
      <c r="EX478" s="114"/>
      <c r="EY478" s="114"/>
      <c r="EZ478" s="114"/>
      <c r="FA478" s="114"/>
      <c r="FB478" s="114"/>
      <c r="FC478" s="114"/>
      <c r="FD478" s="114"/>
      <c r="FE478" s="114"/>
      <c r="FF478" s="114"/>
      <c r="FG478" s="114"/>
      <c r="FH478" s="114"/>
      <c r="FI478" s="114"/>
      <c r="FJ478" s="114"/>
      <c r="FK478" s="114"/>
      <c r="FL478" s="114"/>
      <c r="FM478" s="114"/>
      <c r="FN478" s="114"/>
      <c r="FO478" s="114"/>
      <c r="FP478" s="114"/>
      <c r="FQ478" s="114"/>
      <c r="FR478" s="114"/>
      <c r="FS478" s="114"/>
      <c r="FT478" s="114"/>
      <c r="FU478" s="114"/>
      <c r="FV478" s="114"/>
      <c r="FW478" s="114"/>
      <c r="FX478" s="114"/>
      <c r="FY478" s="114"/>
      <c r="FZ478" s="114"/>
      <c r="GA478" s="114"/>
      <c r="GB478" s="114"/>
      <c r="GC478" s="114"/>
      <c r="GD478" s="114"/>
      <c r="GE478" s="114"/>
      <c r="GF478" s="114"/>
      <c r="GG478" s="114"/>
      <c r="GH478" s="114"/>
      <c r="GI478" s="114"/>
      <c r="GJ478" s="114"/>
      <c r="GK478" s="114"/>
      <c r="GL478" s="114"/>
      <c r="GM478" s="114"/>
      <c r="GN478" s="114"/>
      <c r="GO478" s="114"/>
      <c r="GP478" s="114"/>
      <c r="GQ478" s="114"/>
      <c r="GR478" s="114"/>
      <c r="GS478" s="114"/>
      <c r="GT478" s="114"/>
      <c r="GU478" s="114"/>
      <c r="GV478" s="114"/>
      <c r="GW478" s="114"/>
      <c r="GX478" s="114"/>
      <c r="GY478" s="114"/>
      <c r="GZ478" s="114"/>
      <c r="HA478" s="114"/>
      <c r="HB478" s="114"/>
      <c r="HC478" s="114"/>
      <c r="HD478" s="114"/>
      <c r="HE478" s="114"/>
      <c r="HF478" s="114"/>
      <c r="HG478" s="114"/>
      <c r="HH478" s="114"/>
      <c r="HI478" s="114"/>
      <c r="HJ478" s="114"/>
      <c r="HK478" s="114"/>
      <c r="HL478" s="114"/>
      <c r="HM478" s="114"/>
      <c r="HN478" s="114"/>
      <c r="HO478" s="114"/>
      <c r="HP478" s="114"/>
      <c r="HQ478" s="114"/>
      <c r="HR478" s="114"/>
      <c r="HS478" s="114"/>
      <c r="HT478" s="114"/>
      <c r="HU478" s="114"/>
      <c r="HV478" s="114"/>
      <c r="HW478" s="114"/>
      <c r="HX478" s="114"/>
      <c r="HY478" s="114"/>
      <c r="HZ478" s="114"/>
      <c r="IA478" s="114"/>
      <c r="IB478" s="114"/>
      <c r="IC478" s="114"/>
      <c r="ID478" s="114"/>
      <c r="IE478" s="114"/>
      <c r="IF478" s="114"/>
      <c r="IG478" s="114"/>
      <c r="IH478" s="114"/>
      <c r="II478" s="114"/>
      <c r="IJ478" s="114"/>
      <c r="IK478" s="114"/>
      <c r="IL478" s="114"/>
      <c r="IM478" s="114"/>
      <c r="IN478" s="114"/>
      <c r="IO478" s="114"/>
      <c r="IP478" s="114"/>
      <c r="IQ478" s="114"/>
      <c r="IR478" s="114"/>
      <c r="IS478" s="114"/>
      <c r="IT478" s="114"/>
      <c r="IU478" s="114"/>
    </row>
    <row r="479" spans="1:255" ht="20.100000000000001" customHeight="1" x14ac:dyDescent="0.25">
      <c r="A479" s="32">
        <v>52619</v>
      </c>
      <c r="B479" s="262" t="s">
        <v>1580</v>
      </c>
      <c r="C479" s="236" t="s">
        <v>38</v>
      </c>
      <c r="D479" s="306">
        <v>35995</v>
      </c>
      <c r="E479" s="184" t="s">
        <v>48</v>
      </c>
      <c r="F479" s="343" t="str">
        <f>VLOOKUP('Qualifies DC France 2024'!A479,Présélections!A:J,3,FALSE)</f>
        <v>PIETTE Arnaud</v>
      </c>
      <c r="G479" s="325" t="s">
        <v>1626</v>
      </c>
      <c r="H479" s="334" t="s">
        <v>143</v>
      </c>
      <c r="I479" s="230">
        <v>104.4</v>
      </c>
      <c r="J479" s="186" t="s">
        <v>60</v>
      </c>
      <c r="K479" s="234">
        <v>0.44895799999999997</v>
      </c>
      <c r="L479" s="230">
        <v>30</v>
      </c>
      <c r="M479" s="209">
        <v>205</v>
      </c>
      <c r="N479" s="215">
        <v>212.5</v>
      </c>
      <c r="O479" s="215">
        <v>220</v>
      </c>
      <c r="P479" s="219">
        <v>220</v>
      </c>
      <c r="Q479" s="211"/>
      <c r="R479" s="212">
        <v>98.770759999999996</v>
      </c>
      <c r="S479" s="192" t="s">
        <v>509</v>
      </c>
      <c r="T479" s="192" t="s">
        <v>509</v>
      </c>
      <c r="U479" s="193" t="s">
        <v>655</v>
      </c>
      <c r="V479" s="194">
        <v>45269</v>
      </c>
      <c r="W479" s="214" t="s">
        <v>48</v>
      </c>
      <c r="X479" s="213" t="s">
        <v>509</v>
      </c>
      <c r="Y479" s="140" t="s">
        <v>1494</v>
      </c>
      <c r="Z479" s="140" t="s">
        <v>1495</v>
      </c>
      <c r="AA479" s="114"/>
      <c r="AB479" s="114"/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  <c r="AO479" s="183"/>
      <c r="AP479" s="183"/>
      <c r="AQ479" s="183"/>
      <c r="AR479" s="183"/>
      <c r="AS479" s="183"/>
      <c r="AT479" s="183"/>
      <c r="AU479" s="183"/>
      <c r="AV479" s="183"/>
      <c r="AW479" s="183"/>
      <c r="AX479" s="183"/>
      <c r="AY479" s="183"/>
      <c r="AZ479" s="183"/>
      <c r="BA479" s="183"/>
      <c r="BB479" s="183"/>
      <c r="BC479" s="183"/>
      <c r="BD479" s="183"/>
      <c r="BE479" s="183"/>
      <c r="BF479" s="183"/>
      <c r="BG479" s="183"/>
      <c r="BH479" s="183"/>
      <c r="BI479" s="183"/>
      <c r="BJ479" s="183"/>
      <c r="BK479" s="183"/>
      <c r="BL479" s="183"/>
      <c r="BM479" s="183"/>
      <c r="BN479" s="183"/>
      <c r="BO479" s="183"/>
      <c r="BP479" s="183"/>
      <c r="BQ479" s="183"/>
      <c r="BR479" s="183"/>
      <c r="BS479" s="183"/>
      <c r="BT479" s="183"/>
      <c r="BU479" s="183"/>
      <c r="BV479" s="183"/>
      <c r="BW479" s="183"/>
      <c r="BX479" s="183"/>
      <c r="BY479" s="183"/>
      <c r="BZ479" s="183"/>
      <c r="CA479" s="183"/>
      <c r="CB479" s="183"/>
      <c r="CC479" s="183"/>
      <c r="CD479" s="183"/>
      <c r="CE479" s="183"/>
      <c r="CF479" s="183"/>
      <c r="CG479" s="183"/>
      <c r="CH479" s="183"/>
      <c r="CI479" s="183"/>
      <c r="CJ479" s="183"/>
      <c r="CK479" s="183"/>
      <c r="CL479" s="183"/>
      <c r="CM479" s="183"/>
      <c r="CN479" s="183"/>
      <c r="CO479" s="183"/>
      <c r="CP479" s="183"/>
      <c r="CQ479" s="183"/>
      <c r="CR479" s="183"/>
      <c r="CS479" s="183"/>
      <c r="CT479" s="183"/>
      <c r="CU479" s="183"/>
      <c r="CV479" s="183"/>
      <c r="CW479" s="183"/>
      <c r="CX479" s="183"/>
      <c r="CY479" s="183"/>
      <c r="CZ479" s="183"/>
      <c r="DA479" s="183"/>
      <c r="DB479" s="183"/>
      <c r="DC479" s="183"/>
      <c r="DD479" s="183"/>
      <c r="DE479" s="183"/>
      <c r="DF479" s="183"/>
      <c r="DG479" s="183"/>
      <c r="DH479" s="183"/>
      <c r="DI479" s="183"/>
      <c r="DJ479" s="183"/>
      <c r="DK479" s="183"/>
      <c r="DL479" s="183"/>
      <c r="DM479" s="183"/>
      <c r="DN479" s="183"/>
      <c r="DO479" s="183"/>
      <c r="DP479" s="183"/>
      <c r="DQ479" s="183"/>
      <c r="DR479" s="183"/>
      <c r="DS479" s="183"/>
      <c r="DT479" s="183"/>
      <c r="DU479" s="183"/>
      <c r="DV479" s="183"/>
      <c r="DW479" s="183"/>
      <c r="DX479" s="183"/>
      <c r="DY479" s="183"/>
      <c r="DZ479" s="183"/>
      <c r="EA479" s="183"/>
      <c r="EB479" s="183"/>
      <c r="EC479" s="183"/>
      <c r="ED479" s="183"/>
      <c r="EE479" s="183"/>
      <c r="EF479" s="183"/>
      <c r="EG479" s="183"/>
      <c r="EH479" s="183"/>
      <c r="EI479" s="183"/>
      <c r="EJ479" s="183"/>
      <c r="EK479" s="183"/>
      <c r="EL479" s="183"/>
      <c r="EM479" s="183"/>
      <c r="EN479" s="183"/>
      <c r="EO479" s="183"/>
      <c r="EP479" s="183"/>
      <c r="EQ479" s="183"/>
      <c r="ER479" s="183"/>
      <c r="ES479" s="183"/>
      <c r="ET479" s="183"/>
      <c r="EU479" s="183"/>
      <c r="EV479" s="183"/>
      <c r="EW479" s="183"/>
      <c r="EX479" s="183"/>
      <c r="EY479" s="183"/>
      <c r="EZ479" s="183"/>
      <c r="FA479" s="183"/>
      <c r="FB479" s="183"/>
      <c r="FC479" s="183"/>
      <c r="FD479" s="183"/>
      <c r="FE479" s="183"/>
      <c r="FF479" s="183"/>
      <c r="FG479" s="183"/>
      <c r="FH479" s="183"/>
      <c r="FI479" s="183"/>
      <c r="FJ479" s="183"/>
      <c r="FK479" s="183"/>
      <c r="FL479" s="183"/>
      <c r="FM479" s="183"/>
      <c r="FN479" s="183"/>
      <c r="FO479" s="183"/>
      <c r="FP479" s="183"/>
      <c r="FQ479" s="183"/>
      <c r="FR479" s="183"/>
      <c r="FS479" s="183"/>
      <c r="FT479" s="183"/>
      <c r="FU479" s="183"/>
      <c r="FV479" s="183"/>
      <c r="FW479" s="183"/>
      <c r="FX479" s="183"/>
      <c r="FY479" s="183"/>
      <c r="FZ479" s="183"/>
      <c r="GA479" s="183"/>
      <c r="GB479" s="183"/>
      <c r="GC479" s="183"/>
      <c r="GD479" s="183"/>
      <c r="GE479" s="183"/>
      <c r="GF479" s="183"/>
      <c r="GG479" s="183"/>
      <c r="GH479" s="183"/>
      <c r="GI479" s="183"/>
      <c r="GJ479" s="183"/>
      <c r="GK479" s="183"/>
      <c r="GL479" s="183"/>
      <c r="GM479" s="183"/>
      <c r="GN479" s="183"/>
      <c r="GO479" s="183"/>
      <c r="GP479" s="183"/>
      <c r="GQ479" s="183"/>
      <c r="GR479" s="183"/>
      <c r="GS479" s="183"/>
      <c r="GT479" s="183"/>
      <c r="GU479" s="183"/>
      <c r="GV479" s="183"/>
      <c r="GW479" s="183"/>
      <c r="GX479" s="183"/>
      <c r="GY479" s="183"/>
      <c r="GZ479" s="183"/>
      <c r="HA479" s="183"/>
      <c r="HB479" s="183"/>
      <c r="HC479" s="183"/>
      <c r="HD479" s="183"/>
      <c r="HE479" s="183"/>
      <c r="HF479" s="183"/>
      <c r="HG479" s="183"/>
      <c r="HH479" s="183"/>
      <c r="HI479" s="183"/>
      <c r="HJ479" s="183"/>
      <c r="HK479" s="183"/>
      <c r="HL479" s="183"/>
      <c r="HM479" s="183"/>
      <c r="HN479" s="183"/>
      <c r="HO479" s="183"/>
      <c r="HP479" s="183"/>
      <c r="HQ479" s="183"/>
      <c r="HR479" s="183"/>
      <c r="HS479" s="183"/>
      <c r="HT479" s="183"/>
      <c r="HU479" s="183"/>
      <c r="HV479" s="183"/>
      <c r="HW479" s="183"/>
      <c r="HX479" s="183"/>
      <c r="HY479" s="183"/>
      <c r="HZ479" s="183"/>
      <c r="IA479" s="183"/>
      <c r="IB479" s="183"/>
      <c r="IC479" s="183"/>
      <c r="ID479" s="183"/>
      <c r="IE479" s="183"/>
      <c r="IF479" s="183"/>
      <c r="IG479" s="183"/>
      <c r="IH479" s="183"/>
      <c r="II479" s="183"/>
      <c r="IJ479" s="183"/>
      <c r="IK479" s="183"/>
      <c r="IL479" s="183"/>
      <c r="IM479" s="183"/>
      <c r="IN479" s="183"/>
      <c r="IO479" s="183"/>
      <c r="IP479" s="183"/>
      <c r="IQ479" s="183"/>
      <c r="IR479" s="183"/>
      <c r="IS479" s="183"/>
      <c r="IT479" s="183"/>
      <c r="IU479" s="183"/>
    </row>
    <row r="480" spans="1:255" ht="25.5" x14ac:dyDescent="0.25">
      <c r="A480" s="114">
        <v>52620</v>
      </c>
      <c r="B480" s="114" t="s">
        <v>1295</v>
      </c>
      <c r="C480" s="264" t="s">
        <v>38</v>
      </c>
      <c r="D480" s="365">
        <v>34885</v>
      </c>
      <c r="E480" s="355" t="s">
        <v>48</v>
      </c>
      <c r="F480" s="343" t="str">
        <f>VLOOKUP('Qualifies DC France 2024'!A480,Présélections!A:J,3,FALSE)</f>
        <v>GILLES Henry Claude</v>
      </c>
      <c r="G480" s="220" t="s">
        <v>1452</v>
      </c>
      <c r="H480" s="220" t="s">
        <v>1453</v>
      </c>
      <c r="I480" s="220">
        <v>103.2</v>
      </c>
      <c r="J480" s="220" t="s">
        <v>60</v>
      </c>
      <c r="K480" s="114">
        <v>0.45138099999999998</v>
      </c>
      <c r="L480" s="226"/>
      <c r="M480" s="368">
        <v>185</v>
      </c>
      <c r="N480" s="369">
        <v>200</v>
      </c>
      <c r="O480" s="370">
        <v>210</v>
      </c>
      <c r="P480" s="371">
        <v>210</v>
      </c>
      <c r="Q480" s="371"/>
      <c r="R480" s="266">
        <v>94.790009999999995</v>
      </c>
      <c r="S480" s="220" t="s">
        <v>266</v>
      </c>
      <c r="T480" s="220" t="s">
        <v>266</v>
      </c>
      <c r="U480" s="320" t="s">
        <v>486</v>
      </c>
      <c r="V480" s="321">
        <v>45256</v>
      </c>
      <c r="W480" s="265" t="s">
        <v>48</v>
      </c>
      <c r="X480" s="114" t="s">
        <v>266</v>
      </c>
      <c r="Y480" s="220" t="s">
        <v>1494</v>
      </c>
      <c r="Z480" s="220" t="s">
        <v>1495</v>
      </c>
    </row>
    <row r="481" spans="1:255" ht="18" x14ac:dyDescent="0.25">
      <c r="A481" s="142">
        <v>29404</v>
      </c>
      <c r="B481" s="142" t="s">
        <v>361</v>
      </c>
      <c r="C481" s="34" t="s">
        <v>38</v>
      </c>
      <c r="D481" s="345">
        <v>36151</v>
      </c>
      <c r="E481" s="344" t="s">
        <v>48</v>
      </c>
      <c r="F481" s="343" t="str">
        <f>VLOOKUP('Qualifies DC France 2024'!A481,Présélections!A:J,3,FALSE)</f>
        <v>KERIVEL Tristan</v>
      </c>
      <c r="G481" s="59" t="s">
        <v>1489</v>
      </c>
      <c r="H481" s="59" t="s">
        <v>1490</v>
      </c>
      <c r="I481" s="59">
        <v>100.55</v>
      </c>
      <c r="J481" s="291" t="s">
        <v>60</v>
      </c>
      <c r="K481" s="112">
        <v>0.45693299999999998</v>
      </c>
      <c r="L481" s="32"/>
      <c r="M481" s="209">
        <v>190</v>
      </c>
      <c r="N481" s="215">
        <v>200</v>
      </c>
      <c r="O481" s="216">
        <v>210</v>
      </c>
      <c r="P481" s="219">
        <v>200</v>
      </c>
      <c r="Q481" s="211"/>
      <c r="R481" s="212">
        <v>91.386600000000001</v>
      </c>
      <c r="S481" s="192" t="s">
        <v>34</v>
      </c>
      <c r="T481" s="192" t="s">
        <v>34</v>
      </c>
      <c r="U481" s="193" t="s">
        <v>321</v>
      </c>
      <c r="V481" s="194">
        <v>45262</v>
      </c>
      <c r="W481" s="214" t="s">
        <v>48</v>
      </c>
      <c r="X481" s="213" t="s">
        <v>34</v>
      </c>
      <c r="Y481" s="220" t="s">
        <v>1494</v>
      </c>
      <c r="Z481" s="220" t="s">
        <v>1495</v>
      </c>
      <c r="AA481" s="114"/>
      <c r="AB481" s="114"/>
      <c r="AC481" s="114"/>
      <c r="AD481" s="114"/>
      <c r="AE481" s="114"/>
      <c r="AF481" s="114"/>
      <c r="AG481" s="114"/>
      <c r="AH481" s="114"/>
      <c r="AI481" s="114"/>
      <c r="AJ481" s="114"/>
      <c r="AK481" s="114"/>
      <c r="AL481" s="114"/>
      <c r="AM481" s="114"/>
      <c r="AN481" s="114"/>
      <c r="AO481" s="114"/>
      <c r="AP481" s="114"/>
      <c r="AQ481" s="114"/>
      <c r="AR481" s="114"/>
      <c r="AS481" s="114"/>
      <c r="AT481" s="114"/>
      <c r="AU481" s="114"/>
      <c r="AV481" s="114"/>
      <c r="AW481" s="114"/>
      <c r="AX481" s="114"/>
      <c r="AY481" s="114"/>
      <c r="AZ481" s="114"/>
      <c r="BA481" s="114"/>
      <c r="BB481" s="114"/>
      <c r="BC481" s="114"/>
      <c r="BD481" s="114"/>
      <c r="BE481" s="114"/>
      <c r="BF481" s="114"/>
      <c r="BG481" s="114"/>
      <c r="BH481" s="114"/>
      <c r="BI481" s="114"/>
      <c r="BJ481" s="114"/>
      <c r="BK481" s="114"/>
      <c r="BL481" s="114"/>
      <c r="BM481" s="114"/>
      <c r="BN481" s="114"/>
      <c r="BO481" s="114"/>
      <c r="BP481" s="114"/>
      <c r="BQ481" s="114"/>
      <c r="BR481" s="114"/>
      <c r="BS481" s="114"/>
      <c r="BT481" s="114"/>
      <c r="BU481" s="114"/>
      <c r="BV481" s="114"/>
      <c r="BW481" s="114"/>
      <c r="BX481" s="114"/>
      <c r="BY481" s="114"/>
      <c r="BZ481" s="114"/>
      <c r="CA481" s="114"/>
      <c r="CB481" s="114"/>
      <c r="CC481" s="114"/>
      <c r="CD481" s="114"/>
      <c r="CE481" s="114"/>
      <c r="CF481" s="114"/>
      <c r="CG481" s="114"/>
      <c r="CH481" s="114"/>
      <c r="CI481" s="114"/>
      <c r="CJ481" s="114"/>
      <c r="CK481" s="114"/>
      <c r="CL481" s="114"/>
      <c r="CM481" s="114"/>
      <c r="CN481" s="114"/>
      <c r="CO481" s="114"/>
      <c r="CP481" s="114"/>
      <c r="CQ481" s="114"/>
      <c r="CR481" s="114"/>
      <c r="CS481" s="114"/>
      <c r="CT481" s="114"/>
      <c r="CU481" s="114"/>
      <c r="CV481" s="114"/>
      <c r="CW481" s="114"/>
      <c r="CX481" s="114"/>
      <c r="CY481" s="114"/>
      <c r="CZ481" s="114"/>
      <c r="DA481" s="114"/>
      <c r="DB481" s="114"/>
      <c r="DC481" s="114"/>
      <c r="DD481" s="114"/>
      <c r="DE481" s="114"/>
      <c r="DF481" s="114"/>
      <c r="DG481" s="114"/>
      <c r="DH481" s="114"/>
      <c r="DI481" s="114"/>
      <c r="DJ481" s="114"/>
      <c r="DK481" s="114"/>
      <c r="DL481" s="114"/>
      <c r="DM481" s="114"/>
      <c r="DN481" s="114"/>
      <c r="DO481" s="114"/>
      <c r="DP481" s="114"/>
      <c r="DQ481" s="114"/>
      <c r="DR481" s="114"/>
      <c r="DS481" s="114"/>
      <c r="DT481" s="114"/>
      <c r="DU481" s="114"/>
      <c r="DV481" s="114"/>
      <c r="DW481" s="114"/>
      <c r="DX481" s="114"/>
      <c r="DY481" s="114"/>
      <c r="DZ481" s="114"/>
      <c r="EA481" s="114"/>
      <c r="EB481" s="114"/>
      <c r="EC481" s="114"/>
      <c r="ED481" s="114"/>
      <c r="EE481" s="114"/>
      <c r="EF481" s="114"/>
      <c r="EG481" s="114"/>
      <c r="EH481" s="114"/>
      <c r="EI481" s="114"/>
      <c r="EJ481" s="114"/>
      <c r="EK481" s="114"/>
      <c r="EL481" s="114"/>
      <c r="EM481" s="114"/>
      <c r="EN481" s="114"/>
      <c r="EO481" s="114"/>
      <c r="EP481" s="114"/>
      <c r="EQ481" s="114"/>
      <c r="ER481" s="114"/>
      <c r="ES481" s="114"/>
      <c r="ET481" s="114"/>
      <c r="EU481" s="114"/>
      <c r="EV481" s="114"/>
      <c r="EW481" s="114"/>
      <c r="EX481" s="114"/>
      <c r="EY481" s="114"/>
      <c r="EZ481" s="114"/>
      <c r="FA481" s="114"/>
      <c r="FB481" s="114"/>
      <c r="FC481" s="114"/>
      <c r="FD481" s="114"/>
      <c r="FE481" s="114"/>
      <c r="FF481" s="114"/>
      <c r="FG481" s="114"/>
      <c r="FH481" s="114"/>
      <c r="FI481" s="114"/>
      <c r="FJ481" s="114"/>
      <c r="FK481" s="114"/>
      <c r="FL481" s="114"/>
      <c r="FM481" s="114"/>
      <c r="FN481" s="114"/>
      <c r="FO481" s="114"/>
      <c r="FP481" s="114"/>
      <c r="FQ481" s="114"/>
      <c r="FR481" s="114"/>
      <c r="FS481" s="114"/>
      <c r="FT481" s="114"/>
      <c r="FU481" s="114"/>
      <c r="FV481" s="114"/>
      <c r="FW481" s="114"/>
      <c r="FX481" s="114"/>
      <c r="FY481" s="114"/>
      <c r="FZ481" s="114"/>
      <c r="GA481" s="114"/>
      <c r="GB481" s="114"/>
      <c r="GC481" s="114"/>
      <c r="GD481" s="114"/>
      <c r="GE481" s="114"/>
      <c r="GF481" s="114"/>
      <c r="GG481" s="114"/>
      <c r="GH481" s="114"/>
      <c r="GI481" s="114"/>
      <c r="GJ481" s="114"/>
      <c r="GK481" s="114"/>
      <c r="GL481" s="114"/>
      <c r="GM481" s="114"/>
      <c r="GN481" s="114"/>
      <c r="GO481" s="114"/>
      <c r="GP481" s="114"/>
      <c r="GQ481" s="114"/>
      <c r="GR481" s="114"/>
      <c r="GS481" s="114"/>
      <c r="GT481" s="114"/>
      <c r="GU481" s="114"/>
      <c r="GV481" s="114"/>
      <c r="GW481" s="114"/>
      <c r="GX481" s="114"/>
      <c r="GY481" s="114"/>
      <c r="GZ481" s="114"/>
      <c r="HA481" s="114"/>
      <c r="HB481" s="114"/>
      <c r="HC481" s="114"/>
      <c r="HD481" s="114"/>
      <c r="HE481" s="114"/>
      <c r="HF481" s="114"/>
      <c r="HG481" s="114"/>
      <c r="HH481" s="114"/>
      <c r="HI481" s="114"/>
      <c r="HJ481" s="114"/>
      <c r="HK481" s="114"/>
      <c r="HL481" s="114"/>
      <c r="HM481" s="114"/>
      <c r="HN481" s="114"/>
      <c r="HO481" s="114"/>
      <c r="HP481" s="114"/>
      <c r="HQ481" s="114"/>
      <c r="HR481" s="114"/>
      <c r="HS481" s="114"/>
      <c r="HT481" s="114"/>
      <c r="HU481" s="114"/>
      <c r="HV481" s="114"/>
      <c r="HW481" s="114"/>
      <c r="HX481" s="114"/>
      <c r="HY481" s="114"/>
      <c r="HZ481" s="114"/>
      <c r="IA481" s="114"/>
      <c r="IB481" s="114"/>
      <c r="IC481" s="114"/>
      <c r="ID481" s="114"/>
      <c r="IE481" s="114"/>
      <c r="IF481" s="114"/>
      <c r="IG481" s="114"/>
      <c r="IH481" s="114"/>
      <c r="II481" s="114"/>
      <c r="IJ481" s="114"/>
      <c r="IK481" s="114"/>
      <c r="IL481" s="114"/>
      <c r="IM481" s="114"/>
      <c r="IN481" s="114"/>
      <c r="IO481" s="114"/>
      <c r="IP481" s="114"/>
      <c r="IQ481" s="114"/>
      <c r="IR481" s="114"/>
      <c r="IS481" s="114"/>
      <c r="IT481" s="114"/>
      <c r="IU481" s="114"/>
    </row>
    <row r="482" spans="1:255" ht="25.5" x14ac:dyDescent="0.25">
      <c r="A482" s="32">
        <v>29689</v>
      </c>
      <c r="B482" s="93" t="s">
        <v>1513</v>
      </c>
      <c r="C482" s="34" t="s">
        <v>38</v>
      </c>
      <c r="D482" s="145">
        <v>34623</v>
      </c>
      <c r="E482" s="344" t="s">
        <v>48</v>
      </c>
      <c r="F482" s="343" t="str">
        <f>VLOOKUP('Qualifies DC France 2024'!A482,Présélections!A:J,3,FALSE)</f>
        <v>GOUJON Clément</v>
      </c>
      <c r="G482" s="93" t="s">
        <v>1189</v>
      </c>
      <c r="H482" s="34" t="s">
        <v>1190</v>
      </c>
      <c r="I482" s="32">
        <v>103.8</v>
      </c>
      <c r="J482" s="291" t="s">
        <v>60</v>
      </c>
      <c r="K482" s="112">
        <v>0.45016199999999995</v>
      </c>
      <c r="L482" s="32"/>
      <c r="M482" s="209">
        <v>200</v>
      </c>
      <c r="N482" s="216">
        <v>210</v>
      </c>
      <c r="O482" s="216">
        <v>210</v>
      </c>
      <c r="P482" s="158">
        <v>200</v>
      </c>
      <c r="Q482" s="211"/>
      <c r="R482" s="172">
        <v>90.032399999999996</v>
      </c>
      <c r="S482" s="312" t="s">
        <v>34</v>
      </c>
      <c r="T482" s="312" t="s">
        <v>34</v>
      </c>
      <c r="U482" s="231" t="s">
        <v>1089</v>
      </c>
      <c r="V482" s="315">
        <v>45262</v>
      </c>
      <c r="W482" s="148" t="s">
        <v>48</v>
      </c>
      <c r="X482" s="147" t="s">
        <v>34</v>
      </c>
      <c r="Y482" s="220" t="s">
        <v>1494</v>
      </c>
      <c r="Z482" s="220" t="s">
        <v>1495</v>
      </c>
      <c r="AA482" s="114"/>
      <c r="AB482" s="114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183"/>
      <c r="AT482" s="183"/>
      <c r="AU482" s="183"/>
      <c r="AV482" s="183"/>
      <c r="AW482" s="183"/>
      <c r="AX482" s="183"/>
      <c r="AY482" s="183"/>
      <c r="AZ482" s="183"/>
      <c r="BA482" s="183"/>
      <c r="BB482" s="183"/>
      <c r="BC482" s="183"/>
      <c r="BD482" s="183"/>
      <c r="BE482" s="183"/>
      <c r="BF482" s="183"/>
      <c r="BG482" s="183"/>
      <c r="BH482" s="183"/>
      <c r="BI482" s="183"/>
      <c r="BJ482" s="183"/>
      <c r="BK482" s="183"/>
      <c r="BL482" s="183"/>
      <c r="BM482" s="183"/>
      <c r="BN482" s="183"/>
      <c r="BO482" s="183"/>
      <c r="BP482" s="183"/>
      <c r="BQ482" s="183"/>
      <c r="BR482" s="183"/>
      <c r="BS482" s="183"/>
      <c r="BT482" s="183"/>
      <c r="BU482" s="183"/>
      <c r="BV482" s="183"/>
      <c r="BW482" s="183"/>
      <c r="BX482" s="183"/>
      <c r="BY482" s="183"/>
      <c r="BZ482" s="183"/>
      <c r="CA482" s="183"/>
      <c r="CB482" s="183"/>
      <c r="CC482" s="183"/>
      <c r="CD482" s="183"/>
      <c r="CE482" s="183"/>
      <c r="CF482" s="183"/>
      <c r="CG482" s="183"/>
      <c r="CH482" s="183"/>
      <c r="CI482" s="183"/>
      <c r="CJ482" s="183"/>
      <c r="CK482" s="183"/>
      <c r="CL482" s="183"/>
      <c r="CM482" s="183"/>
      <c r="CN482" s="183"/>
      <c r="CO482" s="183"/>
      <c r="CP482" s="183"/>
      <c r="CQ482" s="183"/>
      <c r="CR482" s="183"/>
      <c r="CS482" s="183"/>
      <c r="CT482" s="183"/>
      <c r="CU482" s="183"/>
      <c r="CV482" s="183"/>
      <c r="CW482" s="183"/>
      <c r="CX482" s="183"/>
      <c r="CY482" s="183"/>
      <c r="CZ482" s="183"/>
      <c r="DA482" s="183"/>
      <c r="DB482" s="183"/>
      <c r="DC482" s="183"/>
      <c r="DD482" s="183"/>
      <c r="DE482" s="183"/>
      <c r="DF482" s="183"/>
      <c r="DG482" s="183"/>
      <c r="DH482" s="183"/>
      <c r="DI482" s="183"/>
      <c r="DJ482" s="183"/>
      <c r="DK482" s="183"/>
      <c r="DL482" s="183"/>
      <c r="DM482" s="183"/>
      <c r="DN482" s="183"/>
      <c r="DO482" s="183"/>
      <c r="DP482" s="183"/>
      <c r="DQ482" s="183"/>
      <c r="DR482" s="183"/>
      <c r="DS482" s="183"/>
      <c r="DT482" s="183"/>
      <c r="DU482" s="183"/>
      <c r="DV482" s="183"/>
      <c r="DW482" s="183"/>
      <c r="DX482" s="183"/>
      <c r="DY482" s="183"/>
      <c r="DZ482" s="183"/>
      <c r="EA482" s="183"/>
      <c r="EB482" s="183"/>
      <c r="EC482" s="183"/>
      <c r="ED482" s="183"/>
      <c r="EE482" s="183"/>
      <c r="EF482" s="183"/>
      <c r="EG482" s="183"/>
      <c r="EH482" s="183"/>
      <c r="EI482" s="183"/>
      <c r="EJ482" s="183"/>
      <c r="EK482" s="183"/>
      <c r="EL482" s="183"/>
      <c r="EM482" s="183"/>
      <c r="EN482" s="183"/>
      <c r="EO482" s="183"/>
      <c r="EP482" s="183"/>
      <c r="EQ482" s="183"/>
      <c r="ER482" s="183"/>
      <c r="ES482" s="183"/>
      <c r="ET482" s="183"/>
      <c r="EU482" s="183"/>
      <c r="EV482" s="183"/>
      <c r="EW482" s="183"/>
      <c r="EX482" s="183"/>
      <c r="EY482" s="183"/>
      <c r="EZ482" s="183"/>
      <c r="FA482" s="183"/>
      <c r="FB482" s="183"/>
      <c r="FC482" s="183"/>
      <c r="FD482" s="183"/>
      <c r="FE482" s="183"/>
      <c r="FF482" s="183"/>
      <c r="FG482" s="183"/>
      <c r="FH482" s="183"/>
      <c r="FI482" s="183"/>
      <c r="FJ482" s="183"/>
      <c r="FK482" s="183"/>
      <c r="FL482" s="183"/>
      <c r="FM482" s="183"/>
      <c r="FN482" s="183"/>
      <c r="FO482" s="183"/>
      <c r="FP482" s="183"/>
      <c r="FQ482" s="183"/>
      <c r="FR482" s="183"/>
      <c r="FS482" s="183"/>
      <c r="FT482" s="183"/>
      <c r="FU482" s="183"/>
      <c r="FV482" s="183"/>
      <c r="FW482" s="183"/>
      <c r="FX482" s="183"/>
      <c r="FY482" s="183"/>
      <c r="FZ482" s="183"/>
      <c r="GA482" s="183"/>
      <c r="GB482" s="183"/>
      <c r="GC482" s="183"/>
      <c r="GD482" s="183"/>
      <c r="GE482" s="183"/>
      <c r="GF482" s="183"/>
      <c r="GG482" s="183"/>
      <c r="GH482" s="183"/>
      <c r="GI482" s="183"/>
      <c r="GJ482" s="183"/>
      <c r="GK482" s="183"/>
      <c r="GL482" s="183"/>
      <c r="GM482" s="183"/>
      <c r="GN482" s="183"/>
      <c r="GO482" s="183"/>
      <c r="GP482" s="183"/>
      <c r="GQ482" s="183"/>
      <c r="GR482" s="183"/>
      <c r="GS482" s="183"/>
      <c r="GT482" s="183"/>
      <c r="GU482" s="183"/>
      <c r="GV482" s="183"/>
      <c r="GW482" s="183"/>
      <c r="GX482" s="183"/>
      <c r="GY482" s="183"/>
      <c r="GZ482" s="183"/>
      <c r="HA482" s="183"/>
      <c r="HB482" s="183"/>
      <c r="HC482" s="183"/>
      <c r="HD482" s="183"/>
      <c r="HE482" s="183"/>
      <c r="HF482" s="183"/>
      <c r="HG482" s="183"/>
      <c r="HH482" s="183"/>
      <c r="HI482" s="183"/>
      <c r="HJ482" s="183"/>
      <c r="HK482" s="183"/>
      <c r="HL482" s="183"/>
      <c r="HM482" s="183"/>
      <c r="HN482" s="183"/>
      <c r="HO482" s="183"/>
      <c r="HP482" s="183"/>
      <c r="HQ482" s="183"/>
      <c r="HR482" s="183"/>
      <c r="HS482" s="183"/>
      <c r="HT482" s="183"/>
      <c r="HU482" s="183"/>
      <c r="HV482" s="183"/>
      <c r="HW482" s="183"/>
      <c r="HX482" s="183"/>
      <c r="HY482" s="183"/>
      <c r="HZ482" s="183"/>
      <c r="IA482" s="183"/>
      <c r="IB482" s="183"/>
      <c r="IC482" s="183"/>
      <c r="ID482" s="183"/>
      <c r="IE482" s="183"/>
      <c r="IF482" s="183"/>
      <c r="IG482" s="183"/>
      <c r="IH482" s="183"/>
      <c r="II482" s="183"/>
      <c r="IJ482" s="183"/>
      <c r="IK482" s="183"/>
      <c r="IL482" s="183"/>
      <c r="IM482" s="183"/>
      <c r="IN482" s="183"/>
      <c r="IO482" s="183"/>
      <c r="IP482" s="183"/>
      <c r="IQ482" s="183"/>
      <c r="IR482" s="183"/>
      <c r="IS482" s="183"/>
      <c r="IT482" s="183"/>
      <c r="IU482" s="183"/>
    </row>
    <row r="483" spans="1:255" x14ac:dyDescent="0.25">
      <c r="A483" s="32">
        <v>40780</v>
      </c>
      <c r="B483" s="93" t="s">
        <v>339</v>
      </c>
      <c r="C483" s="34" t="s">
        <v>38</v>
      </c>
      <c r="D483" s="145">
        <v>36161</v>
      </c>
      <c r="E483" s="344" t="s">
        <v>48</v>
      </c>
      <c r="F483" s="343" t="str">
        <f>VLOOKUP('Qualifies DC France 2024'!A483,Présélections!A:J,3,FALSE)</f>
        <v>COHAN Ronan</v>
      </c>
      <c r="G483" s="93" t="s">
        <v>369</v>
      </c>
      <c r="H483" s="34" t="s">
        <v>370</v>
      </c>
      <c r="I483" s="32">
        <v>104.25</v>
      </c>
      <c r="J483" s="291" t="s">
        <v>60</v>
      </c>
      <c r="K483" s="112">
        <v>0.44925799999999999</v>
      </c>
      <c r="L483" s="32"/>
      <c r="M483" s="155">
        <v>185</v>
      </c>
      <c r="N483" s="161">
        <v>195</v>
      </c>
      <c r="O483" s="160">
        <v>200</v>
      </c>
      <c r="P483" s="158">
        <v>195</v>
      </c>
      <c r="Q483" s="159"/>
      <c r="R483" s="172">
        <v>87.605310000000003</v>
      </c>
      <c r="S483" s="312" t="s">
        <v>34</v>
      </c>
      <c r="T483" s="312" t="s">
        <v>34</v>
      </c>
      <c r="U483" s="231" t="s">
        <v>321</v>
      </c>
      <c r="V483" s="315">
        <v>45234</v>
      </c>
      <c r="W483" s="148" t="s">
        <v>48</v>
      </c>
      <c r="X483" s="147" t="s">
        <v>34</v>
      </c>
      <c r="Y483" s="220" t="s">
        <v>1494</v>
      </c>
      <c r="Z483" s="220" t="s">
        <v>1495</v>
      </c>
    </row>
    <row r="484" spans="1:255" ht="25.5" x14ac:dyDescent="0.25">
      <c r="A484" s="285">
        <v>51478</v>
      </c>
      <c r="B484" s="235" t="s">
        <v>440</v>
      </c>
      <c r="C484" s="236" t="s">
        <v>38</v>
      </c>
      <c r="D484" s="300">
        <v>35514</v>
      </c>
      <c r="E484" s="184" t="s">
        <v>48</v>
      </c>
      <c r="F484" s="343" t="str">
        <f>VLOOKUP('Qualifies DC France 2024'!A484,Présélections!A:J,3,FALSE)</f>
        <v>HORN Adam</v>
      </c>
      <c r="G484" s="323" t="s">
        <v>1721</v>
      </c>
      <c r="H484" s="230" t="s">
        <v>1722</v>
      </c>
      <c r="I484" s="230">
        <v>102.34</v>
      </c>
      <c r="J484" s="186" t="s">
        <v>60</v>
      </c>
      <c r="K484" s="234">
        <v>0.45315099999999997</v>
      </c>
      <c r="L484" s="230">
        <v>81</v>
      </c>
      <c r="M484" s="209">
        <v>190</v>
      </c>
      <c r="N484" s="217">
        <v>200</v>
      </c>
      <c r="O484" s="217"/>
      <c r="P484" s="219">
        <v>190</v>
      </c>
      <c r="Q484" s="211"/>
      <c r="R484" s="212">
        <v>86.098689999999991</v>
      </c>
      <c r="S484" s="192" t="s">
        <v>34</v>
      </c>
      <c r="T484" s="192" t="s">
        <v>34</v>
      </c>
      <c r="U484" s="193" t="s">
        <v>400</v>
      </c>
      <c r="V484" s="194">
        <v>45276</v>
      </c>
      <c r="W484" s="214" t="s">
        <v>48</v>
      </c>
      <c r="X484" s="213" t="s">
        <v>34</v>
      </c>
      <c r="Y484" s="140" t="s">
        <v>1494</v>
      </c>
      <c r="Z484" s="140" t="s">
        <v>1495</v>
      </c>
    </row>
    <row r="485" spans="1:255" ht="25.5" x14ac:dyDescent="0.25">
      <c r="A485" s="32">
        <v>43985</v>
      </c>
      <c r="B485" s="93" t="s">
        <v>714</v>
      </c>
      <c r="C485" s="34" t="s">
        <v>38</v>
      </c>
      <c r="D485" s="145">
        <v>36483</v>
      </c>
      <c r="E485" s="344" t="s">
        <v>48</v>
      </c>
      <c r="F485" s="343" t="str">
        <f>VLOOKUP('Qualifies DC France 2024'!A485,Présélections!A:J,3,FALSE)</f>
        <v>WEGRZYN Lucas</v>
      </c>
      <c r="G485" s="93" t="s">
        <v>715</v>
      </c>
      <c r="H485" s="34" t="s">
        <v>464</v>
      </c>
      <c r="I485" s="32">
        <v>102.8</v>
      </c>
      <c r="J485" s="291" t="s">
        <v>60</v>
      </c>
      <c r="K485" s="112">
        <v>0.45220099999999996</v>
      </c>
      <c r="L485" s="32"/>
      <c r="M485" s="155">
        <v>187.5</v>
      </c>
      <c r="N485" s="162">
        <v>200</v>
      </c>
      <c r="O485" s="162">
        <v>200</v>
      </c>
      <c r="P485" s="158">
        <v>187.5</v>
      </c>
      <c r="Q485" s="159"/>
      <c r="R485" s="172">
        <v>84.78768749999999</v>
      </c>
      <c r="S485" s="312" t="s">
        <v>34</v>
      </c>
      <c r="T485" s="312" t="s">
        <v>34</v>
      </c>
      <c r="U485" s="231" t="s">
        <v>655</v>
      </c>
      <c r="V485" s="315">
        <v>45088</v>
      </c>
      <c r="W485" s="148" t="s">
        <v>48</v>
      </c>
      <c r="X485" s="147" t="s">
        <v>34</v>
      </c>
      <c r="Y485" s="220" t="s">
        <v>1494</v>
      </c>
      <c r="Z485" s="220" t="s">
        <v>1495</v>
      </c>
      <c r="AA485" s="114"/>
      <c r="AB485" s="114"/>
      <c r="AC485" s="114"/>
      <c r="AD485" s="114"/>
      <c r="AE485" s="114"/>
      <c r="AF485" s="114"/>
      <c r="AG485" s="114"/>
      <c r="AH485" s="114"/>
      <c r="AI485" s="114"/>
      <c r="AJ485" s="114"/>
      <c r="AK485" s="114"/>
      <c r="AL485" s="114"/>
      <c r="AM485" s="114"/>
      <c r="AN485" s="114"/>
      <c r="AO485" s="114"/>
      <c r="AP485" s="114"/>
      <c r="AQ485" s="114"/>
      <c r="AR485" s="114"/>
      <c r="AS485" s="114"/>
      <c r="AT485" s="114"/>
      <c r="AU485" s="114"/>
      <c r="AV485" s="114"/>
      <c r="AW485" s="114"/>
      <c r="AX485" s="114"/>
      <c r="AY485" s="114"/>
      <c r="AZ485" s="114"/>
      <c r="BA485" s="114"/>
      <c r="BB485" s="114"/>
      <c r="BC485" s="114"/>
      <c r="BD485" s="114"/>
      <c r="BE485" s="114"/>
      <c r="BF485" s="114"/>
      <c r="BG485" s="114"/>
      <c r="BH485" s="114"/>
      <c r="BI485" s="114"/>
      <c r="BJ485" s="114"/>
      <c r="BK485" s="114"/>
      <c r="BL485" s="114"/>
      <c r="BM485" s="114"/>
      <c r="BN485" s="114"/>
      <c r="BO485" s="114"/>
      <c r="BP485" s="114"/>
      <c r="BQ485" s="114"/>
      <c r="BR485" s="114"/>
      <c r="BS485" s="114"/>
      <c r="BT485" s="114"/>
      <c r="BU485" s="114"/>
      <c r="BV485" s="114"/>
      <c r="BW485" s="114"/>
      <c r="BX485" s="114"/>
      <c r="BY485" s="114"/>
      <c r="BZ485" s="114"/>
      <c r="CA485" s="114"/>
      <c r="CB485" s="114"/>
      <c r="CC485" s="114"/>
      <c r="CD485" s="114"/>
      <c r="CE485" s="114"/>
      <c r="CF485" s="114"/>
      <c r="CG485" s="114"/>
      <c r="CH485" s="114"/>
      <c r="CI485" s="114"/>
      <c r="CJ485" s="114"/>
      <c r="CK485" s="114"/>
      <c r="CL485" s="114"/>
      <c r="CM485" s="114"/>
      <c r="CN485" s="114"/>
      <c r="CO485" s="114"/>
      <c r="CP485" s="114"/>
      <c r="CQ485" s="114"/>
      <c r="CR485" s="114"/>
      <c r="CS485" s="114"/>
      <c r="CT485" s="114"/>
      <c r="CU485" s="114"/>
      <c r="CV485" s="114"/>
      <c r="CW485" s="114"/>
      <c r="CX485" s="114"/>
      <c r="CY485" s="114"/>
      <c r="CZ485" s="114"/>
      <c r="DA485" s="114"/>
      <c r="DB485" s="114"/>
      <c r="DC485" s="114"/>
      <c r="DD485" s="114"/>
      <c r="DE485" s="114"/>
      <c r="DF485" s="114"/>
      <c r="DG485" s="114"/>
      <c r="DH485" s="114"/>
      <c r="DI485" s="114"/>
      <c r="DJ485" s="114"/>
      <c r="DK485" s="114"/>
      <c r="DL485" s="114"/>
      <c r="DM485" s="114"/>
      <c r="DN485" s="114"/>
      <c r="DO485" s="114"/>
      <c r="DP485" s="114"/>
      <c r="DQ485" s="114"/>
      <c r="DR485" s="114"/>
      <c r="DS485" s="114"/>
      <c r="DT485" s="114"/>
      <c r="DU485" s="114"/>
      <c r="DV485" s="114"/>
      <c r="DW485" s="114"/>
      <c r="DX485" s="114"/>
      <c r="DY485" s="114"/>
      <c r="DZ485" s="114"/>
      <c r="EA485" s="114"/>
      <c r="EB485" s="114"/>
      <c r="EC485" s="114"/>
      <c r="ED485" s="114"/>
      <c r="EE485" s="114"/>
      <c r="EF485" s="114"/>
      <c r="EG485" s="114"/>
      <c r="EH485" s="114"/>
      <c r="EI485" s="114"/>
      <c r="EJ485" s="114"/>
      <c r="EK485" s="114"/>
      <c r="EL485" s="114"/>
      <c r="EM485" s="114"/>
      <c r="EN485" s="114"/>
      <c r="EO485" s="114"/>
      <c r="EP485" s="114"/>
      <c r="EQ485" s="114"/>
      <c r="ER485" s="114"/>
      <c r="ES485" s="114"/>
      <c r="ET485" s="114"/>
      <c r="EU485" s="114"/>
      <c r="EV485" s="114"/>
      <c r="EW485" s="114"/>
      <c r="EX485" s="114"/>
      <c r="EY485" s="114"/>
      <c r="EZ485" s="114"/>
      <c r="FA485" s="114"/>
      <c r="FB485" s="114"/>
      <c r="FC485" s="114"/>
      <c r="FD485" s="114"/>
      <c r="FE485" s="114"/>
      <c r="FF485" s="114"/>
      <c r="FG485" s="114"/>
      <c r="FH485" s="114"/>
      <c r="FI485" s="114"/>
      <c r="FJ485" s="114"/>
      <c r="FK485" s="114"/>
      <c r="FL485" s="114"/>
      <c r="FM485" s="114"/>
      <c r="FN485" s="114"/>
      <c r="FO485" s="114"/>
      <c r="FP485" s="114"/>
      <c r="FQ485" s="114"/>
      <c r="FR485" s="114"/>
      <c r="FS485" s="114"/>
      <c r="FT485" s="114"/>
      <c r="FU485" s="114"/>
      <c r="FV485" s="114"/>
      <c r="FW485" s="114"/>
      <c r="FX485" s="114"/>
      <c r="FY485" s="114"/>
      <c r="FZ485" s="114"/>
      <c r="GA485" s="114"/>
      <c r="GB485" s="114"/>
      <c r="GC485" s="114"/>
      <c r="GD485" s="114"/>
      <c r="GE485" s="114"/>
      <c r="GF485" s="114"/>
      <c r="GG485" s="114"/>
      <c r="GH485" s="114"/>
      <c r="GI485" s="114"/>
      <c r="GJ485" s="114"/>
      <c r="GK485" s="114"/>
      <c r="GL485" s="114"/>
      <c r="GM485" s="114"/>
      <c r="GN485" s="114"/>
      <c r="GO485" s="114"/>
      <c r="GP485" s="114"/>
      <c r="GQ485" s="114"/>
      <c r="GR485" s="114"/>
      <c r="GS485" s="114"/>
      <c r="GT485" s="114"/>
      <c r="GU485" s="114"/>
      <c r="GV485" s="114"/>
      <c r="GW485" s="114"/>
      <c r="GX485" s="114"/>
      <c r="GY485" s="114"/>
      <c r="GZ485" s="114"/>
      <c r="HA485" s="114"/>
      <c r="HB485" s="114"/>
      <c r="HC485" s="114"/>
      <c r="HD485" s="114"/>
      <c r="HE485" s="114"/>
      <c r="HF485" s="114"/>
      <c r="HG485" s="114"/>
      <c r="HH485" s="114"/>
      <c r="HI485" s="114"/>
      <c r="HJ485" s="114"/>
      <c r="HK485" s="114"/>
      <c r="HL485" s="114"/>
      <c r="HM485" s="114"/>
      <c r="HN485" s="114"/>
      <c r="HO485" s="114"/>
      <c r="HP485" s="114"/>
      <c r="HQ485" s="114"/>
      <c r="HR485" s="114"/>
      <c r="HS485" s="114"/>
      <c r="HT485" s="114"/>
      <c r="HU485" s="114"/>
      <c r="HV485" s="114"/>
      <c r="HW485" s="114"/>
      <c r="HX485" s="114"/>
      <c r="HY485" s="114"/>
      <c r="HZ485" s="114"/>
      <c r="IA485" s="114"/>
      <c r="IB485" s="114"/>
      <c r="IC485" s="114"/>
      <c r="ID485" s="114"/>
      <c r="IE485" s="114"/>
      <c r="IF485" s="114"/>
      <c r="IG485" s="114"/>
      <c r="IH485" s="114"/>
      <c r="II485" s="114"/>
      <c r="IJ485" s="114"/>
      <c r="IK485" s="114"/>
      <c r="IL485" s="114"/>
      <c r="IM485" s="114"/>
      <c r="IN485" s="114"/>
      <c r="IO485" s="114"/>
      <c r="IP485" s="114"/>
      <c r="IQ485" s="114"/>
      <c r="IR485" s="114"/>
      <c r="IS485" s="114"/>
      <c r="IT485" s="114"/>
      <c r="IU485" s="114"/>
    </row>
    <row r="486" spans="1:255" ht="25.5" x14ac:dyDescent="0.25">
      <c r="A486" s="32">
        <v>42140</v>
      </c>
      <c r="B486" s="93" t="s">
        <v>682</v>
      </c>
      <c r="C486" s="34" t="s">
        <v>38</v>
      </c>
      <c r="D486" s="145">
        <v>36633</v>
      </c>
      <c r="E486" s="344" t="s">
        <v>48</v>
      </c>
      <c r="F486" s="343" t="str">
        <f>VLOOKUP('Qualifies DC France 2024'!A486,Présélections!A:J,3,FALSE)</f>
        <v>VASSEUR Aymeric</v>
      </c>
      <c r="G486" s="34" t="s">
        <v>687</v>
      </c>
      <c r="H486" s="32" t="s">
        <v>688</v>
      </c>
      <c r="I486" s="92">
        <v>104.7</v>
      </c>
      <c r="J486" s="291" t="s">
        <v>60</v>
      </c>
      <c r="K486" s="112">
        <v>0.44836099999999995</v>
      </c>
      <c r="L486" s="32"/>
      <c r="M486" s="155">
        <v>187.5</v>
      </c>
      <c r="N486" s="162">
        <v>195</v>
      </c>
      <c r="O486" s="162">
        <v>195</v>
      </c>
      <c r="P486" s="158">
        <v>187.5</v>
      </c>
      <c r="Q486" s="159"/>
      <c r="R486" s="172">
        <v>84.067687499999991</v>
      </c>
      <c r="S486" s="312" t="s">
        <v>34</v>
      </c>
      <c r="T486" s="312" t="s">
        <v>34</v>
      </c>
      <c r="U486" s="231" t="s">
        <v>655</v>
      </c>
      <c r="V486" s="315">
        <v>45088</v>
      </c>
      <c r="W486" s="148" t="s">
        <v>48</v>
      </c>
      <c r="X486" s="147" t="s">
        <v>34</v>
      </c>
      <c r="Y486" s="220" t="s">
        <v>1494</v>
      </c>
      <c r="Z486" s="220" t="s">
        <v>1495</v>
      </c>
      <c r="AA486" s="114"/>
      <c r="AB486" s="114"/>
      <c r="AC486" s="114"/>
      <c r="AD486" s="114"/>
      <c r="AE486" s="114"/>
      <c r="AF486" s="114"/>
      <c r="AG486" s="114"/>
      <c r="AH486" s="114"/>
      <c r="AI486" s="114"/>
      <c r="AJ486" s="114"/>
      <c r="AK486" s="114"/>
      <c r="AL486" s="114"/>
      <c r="AM486" s="114"/>
      <c r="AN486" s="114"/>
      <c r="AO486" s="114"/>
      <c r="AP486" s="114"/>
      <c r="AQ486" s="114"/>
      <c r="AR486" s="114"/>
      <c r="AS486" s="114"/>
      <c r="AT486" s="114"/>
      <c r="AU486" s="114"/>
      <c r="AV486" s="114"/>
      <c r="AW486" s="114"/>
      <c r="AX486" s="114"/>
      <c r="AY486" s="114"/>
      <c r="AZ486" s="114"/>
      <c r="BA486" s="114"/>
      <c r="BB486" s="114"/>
      <c r="BC486" s="114"/>
      <c r="BD486" s="114"/>
      <c r="BE486" s="114"/>
      <c r="BF486" s="114"/>
      <c r="BG486" s="114"/>
      <c r="BH486" s="114"/>
      <c r="BI486" s="114"/>
      <c r="BJ486" s="114"/>
      <c r="BK486" s="114"/>
      <c r="BL486" s="114"/>
      <c r="BM486" s="114"/>
      <c r="BN486" s="114"/>
      <c r="BO486" s="114"/>
      <c r="BP486" s="114"/>
      <c r="BQ486" s="114"/>
      <c r="BR486" s="114"/>
      <c r="BS486" s="114"/>
      <c r="BT486" s="114"/>
      <c r="BU486" s="114"/>
      <c r="BV486" s="114"/>
      <c r="BW486" s="114"/>
      <c r="BX486" s="114"/>
      <c r="BY486" s="114"/>
      <c r="BZ486" s="114"/>
      <c r="CA486" s="114"/>
      <c r="CB486" s="114"/>
      <c r="CC486" s="114"/>
      <c r="CD486" s="114"/>
      <c r="CE486" s="114"/>
      <c r="CF486" s="114"/>
      <c r="CG486" s="114"/>
      <c r="CH486" s="114"/>
      <c r="CI486" s="114"/>
      <c r="CJ486" s="114"/>
      <c r="CK486" s="114"/>
      <c r="CL486" s="114"/>
      <c r="CM486" s="114"/>
      <c r="CN486" s="114"/>
      <c r="CO486" s="114"/>
      <c r="CP486" s="114"/>
      <c r="CQ486" s="114"/>
      <c r="CR486" s="114"/>
      <c r="CS486" s="114"/>
      <c r="CT486" s="114"/>
      <c r="CU486" s="114"/>
      <c r="CV486" s="114"/>
      <c r="CW486" s="114"/>
      <c r="CX486" s="114"/>
      <c r="CY486" s="114"/>
      <c r="CZ486" s="114"/>
      <c r="DA486" s="114"/>
      <c r="DB486" s="114"/>
      <c r="DC486" s="114"/>
      <c r="DD486" s="114"/>
      <c r="DE486" s="114"/>
      <c r="DF486" s="114"/>
      <c r="DG486" s="114"/>
      <c r="DH486" s="114"/>
      <c r="DI486" s="114"/>
      <c r="DJ486" s="114"/>
      <c r="DK486" s="114"/>
      <c r="DL486" s="114"/>
      <c r="DM486" s="114"/>
      <c r="DN486" s="114"/>
      <c r="DO486" s="114"/>
      <c r="DP486" s="114"/>
      <c r="DQ486" s="114"/>
      <c r="DR486" s="114"/>
      <c r="DS486" s="114"/>
      <c r="DT486" s="114"/>
      <c r="DU486" s="114"/>
      <c r="DV486" s="114"/>
      <c r="DW486" s="114"/>
      <c r="DX486" s="114"/>
      <c r="DY486" s="114"/>
      <c r="DZ486" s="114"/>
      <c r="EA486" s="114"/>
      <c r="EB486" s="114"/>
      <c r="EC486" s="114"/>
      <c r="ED486" s="114"/>
      <c r="EE486" s="114"/>
      <c r="EF486" s="114"/>
      <c r="EG486" s="114"/>
      <c r="EH486" s="114"/>
      <c r="EI486" s="114"/>
      <c r="EJ486" s="114"/>
      <c r="EK486" s="114"/>
      <c r="EL486" s="114"/>
      <c r="EM486" s="114"/>
      <c r="EN486" s="114"/>
      <c r="EO486" s="114"/>
      <c r="EP486" s="114"/>
      <c r="EQ486" s="114"/>
      <c r="ER486" s="114"/>
      <c r="ES486" s="114"/>
      <c r="ET486" s="114"/>
      <c r="EU486" s="114"/>
      <c r="EV486" s="114"/>
      <c r="EW486" s="114"/>
      <c r="EX486" s="114"/>
      <c r="EY486" s="114"/>
      <c r="EZ486" s="114"/>
      <c r="FA486" s="114"/>
      <c r="FB486" s="114"/>
      <c r="FC486" s="114"/>
      <c r="FD486" s="114"/>
      <c r="FE486" s="114"/>
      <c r="FF486" s="114"/>
      <c r="FG486" s="114"/>
      <c r="FH486" s="114"/>
      <c r="FI486" s="114"/>
      <c r="FJ486" s="114"/>
      <c r="FK486" s="114"/>
      <c r="FL486" s="114"/>
      <c r="FM486" s="114"/>
      <c r="FN486" s="114"/>
      <c r="FO486" s="114"/>
      <c r="FP486" s="114"/>
      <c r="FQ486" s="114"/>
      <c r="FR486" s="114"/>
      <c r="FS486" s="114"/>
      <c r="FT486" s="114"/>
      <c r="FU486" s="114"/>
      <c r="FV486" s="114"/>
      <c r="FW486" s="114"/>
      <c r="FX486" s="114"/>
      <c r="FY486" s="114"/>
      <c r="FZ486" s="114"/>
      <c r="GA486" s="114"/>
      <c r="GB486" s="114"/>
      <c r="GC486" s="114"/>
      <c r="GD486" s="114"/>
      <c r="GE486" s="114"/>
      <c r="GF486" s="114"/>
      <c r="GG486" s="114"/>
      <c r="GH486" s="114"/>
      <c r="GI486" s="114"/>
      <c r="GJ486" s="114"/>
      <c r="GK486" s="114"/>
      <c r="GL486" s="114"/>
      <c r="GM486" s="114"/>
      <c r="GN486" s="114"/>
      <c r="GO486" s="114"/>
      <c r="GP486" s="114"/>
      <c r="GQ486" s="114"/>
      <c r="GR486" s="114"/>
      <c r="GS486" s="114"/>
      <c r="GT486" s="114"/>
      <c r="GU486" s="114"/>
      <c r="GV486" s="114"/>
      <c r="GW486" s="114"/>
      <c r="GX486" s="114"/>
      <c r="GY486" s="114"/>
      <c r="GZ486" s="114"/>
      <c r="HA486" s="114"/>
      <c r="HB486" s="114"/>
      <c r="HC486" s="114"/>
      <c r="HD486" s="114"/>
      <c r="HE486" s="114"/>
      <c r="HF486" s="114"/>
      <c r="HG486" s="114"/>
      <c r="HH486" s="114"/>
      <c r="HI486" s="114"/>
      <c r="HJ486" s="114"/>
      <c r="HK486" s="114"/>
      <c r="HL486" s="114"/>
      <c r="HM486" s="114"/>
      <c r="HN486" s="114"/>
      <c r="HO486" s="114"/>
      <c r="HP486" s="114"/>
      <c r="HQ486" s="114"/>
      <c r="HR486" s="114"/>
      <c r="HS486" s="114"/>
      <c r="HT486" s="114"/>
      <c r="HU486" s="114"/>
      <c r="HV486" s="114"/>
      <c r="HW486" s="114"/>
      <c r="HX486" s="114"/>
      <c r="HY486" s="114"/>
      <c r="HZ486" s="114"/>
      <c r="IA486" s="114"/>
      <c r="IB486" s="114"/>
      <c r="IC486" s="114"/>
      <c r="ID486" s="114"/>
      <c r="IE486" s="114"/>
      <c r="IF486" s="114"/>
      <c r="IG486" s="114"/>
      <c r="IH486" s="114"/>
      <c r="II486" s="114"/>
      <c r="IJ486" s="114"/>
      <c r="IK486" s="114"/>
      <c r="IL486" s="114"/>
      <c r="IM486" s="114"/>
      <c r="IN486" s="114"/>
      <c r="IO486" s="114"/>
      <c r="IP486" s="114"/>
      <c r="IQ486" s="114"/>
      <c r="IR486" s="114"/>
      <c r="IS486" s="114"/>
      <c r="IT486" s="114"/>
      <c r="IU486" s="114"/>
    </row>
    <row r="487" spans="1:255" ht="18" x14ac:dyDescent="0.25">
      <c r="A487" s="285">
        <v>2992</v>
      </c>
      <c r="B487" s="282" t="s">
        <v>1754</v>
      </c>
      <c r="C487" s="236" t="s">
        <v>38</v>
      </c>
      <c r="D487" s="300" t="s">
        <v>1777</v>
      </c>
      <c r="E487" s="184" t="s">
        <v>48</v>
      </c>
      <c r="F487" s="343" t="s">
        <v>3023</v>
      </c>
      <c r="G487" s="329" t="s">
        <v>284</v>
      </c>
      <c r="H487" s="330" t="s">
        <v>294</v>
      </c>
      <c r="I487" s="237">
        <v>103.85</v>
      </c>
      <c r="J487" s="186" t="s">
        <v>60</v>
      </c>
      <c r="K487" s="234">
        <v>0.45006099999999999</v>
      </c>
      <c r="L487" s="230">
        <v>51</v>
      </c>
      <c r="M487" s="209">
        <v>170</v>
      </c>
      <c r="N487" s="210">
        <v>180</v>
      </c>
      <c r="O487" s="215">
        <v>185</v>
      </c>
      <c r="P487" s="219">
        <v>185</v>
      </c>
      <c r="Q487" s="211"/>
      <c r="R487" s="212">
        <v>83.261285000000001</v>
      </c>
      <c r="S487" s="192" t="s">
        <v>34</v>
      </c>
      <c r="T487" s="192" t="s">
        <v>34</v>
      </c>
      <c r="U487" s="193" t="s">
        <v>233</v>
      </c>
      <c r="V487" s="194">
        <v>45276</v>
      </c>
      <c r="W487" s="214" t="s">
        <v>48</v>
      </c>
      <c r="X487" s="213" t="s">
        <v>34</v>
      </c>
      <c r="Y487" s="140" t="s">
        <v>1494</v>
      </c>
      <c r="Z487" s="140" t="s">
        <v>1495</v>
      </c>
      <c r="AA487" s="114"/>
      <c r="AB487" s="114"/>
      <c r="AC487" s="114"/>
      <c r="AD487" s="114"/>
      <c r="AE487" s="114"/>
      <c r="AF487" s="114"/>
      <c r="AG487" s="114"/>
      <c r="AH487" s="114"/>
      <c r="AI487" s="114"/>
      <c r="AJ487" s="114"/>
      <c r="AK487" s="114"/>
      <c r="AL487" s="114"/>
      <c r="AM487" s="114"/>
      <c r="AN487" s="114"/>
      <c r="AO487" s="114"/>
      <c r="AP487" s="114"/>
      <c r="AQ487" s="114"/>
      <c r="AR487" s="114"/>
      <c r="AS487" s="114"/>
      <c r="AT487" s="114"/>
      <c r="AU487" s="114"/>
      <c r="AV487" s="114"/>
      <c r="AW487" s="114"/>
      <c r="AX487" s="114"/>
      <c r="AY487" s="114"/>
      <c r="AZ487" s="114"/>
      <c r="BA487" s="114"/>
      <c r="BB487" s="114"/>
      <c r="BC487" s="114"/>
      <c r="BD487" s="114"/>
      <c r="BE487" s="114"/>
      <c r="BF487" s="114"/>
      <c r="BG487" s="114"/>
      <c r="BH487" s="114"/>
      <c r="BI487" s="114"/>
      <c r="BJ487" s="114"/>
      <c r="BK487" s="114"/>
      <c r="BL487" s="114"/>
      <c r="BM487" s="114"/>
      <c r="BN487" s="114"/>
      <c r="BO487" s="114"/>
      <c r="BP487" s="114"/>
      <c r="BQ487" s="114"/>
      <c r="BR487" s="114"/>
      <c r="BS487" s="114"/>
      <c r="BT487" s="114"/>
      <c r="BU487" s="114"/>
      <c r="BV487" s="114"/>
      <c r="BW487" s="114"/>
      <c r="BX487" s="114"/>
      <c r="BY487" s="114"/>
      <c r="BZ487" s="114"/>
      <c r="CA487" s="114"/>
      <c r="CB487" s="114"/>
      <c r="CC487" s="114"/>
      <c r="CD487" s="114"/>
      <c r="CE487" s="114"/>
      <c r="CF487" s="114"/>
      <c r="CG487" s="114"/>
      <c r="CH487" s="114"/>
      <c r="CI487" s="114"/>
      <c r="CJ487" s="114"/>
      <c r="CK487" s="114"/>
      <c r="CL487" s="114"/>
      <c r="CM487" s="114"/>
      <c r="CN487" s="114"/>
      <c r="CO487" s="114"/>
      <c r="CP487" s="114"/>
      <c r="CQ487" s="114"/>
      <c r="CR487" s="114"/>
      <c r="CS487" s="114"/>
      <c r="CT487" s="114"/>
      <c r="CU487" s="114"/>
      <c r="CV487" s="114"/>
      <c r="CW487" s="114"/>
      <c r="CX487" s="114"/>
      <c r="CY487" s="114"/>
      <c r="CZ487" s="114"/>
      <c r="DA487" s="114"/>
      <c r="DB487" s="114"/>
      <c r="DC487" s="114"/>
      <c r="DD487" s="114"/>
      <c r="DE487" s="114"/>
      <c r="DF487" s="114"/>
      <c r="DG487" s="114"/>
      <c r="DH487" s="114"/>
      <c r="DI487" s="114"/>
      <c r="DJ487" s="114"/>
      <c r="DK487" s="114"/>
      <c r="DL487" s="114"/>
      <c r="DM487" s="114"/>
      <c r="DN487" s="114"/>
      <c r="DO487" s="114"/>
      <c r="DP487" s="114"/>
      <c r="DQ487" s="114"/>
      <c r="DR487" s="114"/>
      <c r="DS487" s="114"/>
      <c r="DT487" s="114"/>
      <c r="DU487" s="114"/>
      <c r="DV487" s="114"/>
      <c r="DW487" s="114"/>
      <c r="DX487" s="114"/>
      <c r="DY487" s="114"/>
      <c r="DZ487" s="114"/>
      <c r="EA487" s="114"/>
      <c r="EB487" s="114"/>
      <c r="EC487" s="114"/>
      <c r="ED487" s="114"/>
      <c r="EE487" s="114"/>
      <c r="EF487" s="114"/>
      <c r="EG487" s="114"/>
      <c r="EH487" s="114"/>
      <c r="EI487" s="114"/>
      <c r="EJ487" s="114"/>
      <c r="EK487" s="114"/>
      <c r="EL487" s="114"/>
      <c r="EM487" s="114"/>
      <c r="EN487" s="114"/>
      <c r="EO487" s="114"/>
      <c r="EP487" s="114"/>
      <c r="EQ487" s="114"/>
      <c r="ER487" s="114"/>
      <c r="ES487" s="114"/>
      <c r="ET487" s="114"/>
      <c r="EU487" s="114"/>
      <c r="EV487" s="114"/>
      <c r="EW487" s="114"/>
      <c r="EX487" s="114"/>
      <c r="EY487" s="114"/>
      <c r="EZ487" s="114"/>
      <c r="FA487" s="114"/>
      <c r="FB487" s="114"/>
      <c r="FC487" s="114"/>
      <c r="FD487" s="114"/>
      <c r="FE487" s="114"/>
      <c r="FF487" s="114"/>
      <c r="FG487" s="114"/>
      <c r="FH487" s="114"/>
      <c r="FI487" s="114"/>
      <c r="FJ487" s="114"/>
      <c r="FK487" s="114"/>
      <c r="FL487" s="114"/>
      <c r="FM487" s="114"/>
      <c r="FN487" s="114"/>
      <c r="FO487" s="114"/>
      <c r="FP487" s="114"/>
      <c r="FQ487" s="114"/>
      <c r="FR487" s="114"/>
      <c r="FS487" s="114"/>
      <c r="FT487" s="114"/>
      <c r="FU487" s="114"/>
      <c r="FV487" s="114"/>
      <c r="FW487" s="114"/>
      <c r="FX487" s="114"/>
      <c r="FY487" s="114"/>
      <c r="FZ487" s="114"/>
      <c r="GA487" s="114"/>
      <c r="GB487" s="114"/>
      <c r="GC487" s="114"/>
      <c r="GD487" s="114"/>
      <c r="GE487" s="114"/>
      <c r="GF487" s="114"/>
      <c r="GG487" s="114"/>
      <c r="GH487" s="114"/>
      <c r="GI487" s="114"/>
      <c r="GJ487" s="114"/>
      <c r="GK487" s="114"/>
      <c r="GL487" s="114"/>
      <c r="GM487" s="114"/>
      <c r="GN487" s="114"/>
      <c r="GO487" s="114"/>
      <c r="GP487" s="114"/>
      <c r="GQ487" s="114"/>
      <c r="GR487" s="114"/>
      <c r="GS487" s="114"/>
      <c r="GT487" s="114"/>
      <c r="GU487" s="114"/>
      <c r="GV487" s="114"/>
      <c r="GW487" s="114"/>
      <c r="GX487" s="114"/>
      <c r="GY487" s="114"/>
      <c r="GZ487" s="114"/>
      <c r="HA487" s="114"/>
      <c r="HB487" s="114"/>
      <c r="HC487" s="114"/>
      <c r="HD487" s="114"/>
      <c r="HE487" s="114"/>
      <c r="HF487" s="114"/>
      <c r="HG487" s="114"/>
      <c r="HH487" s="114"/>
      <c r="HI487" s="114"/>
      <c r="HJ487" s="114"/>
      <c r="HK487" s="114"/>
      <c r="HL487" s="114"/>
      <c r="HM487" s="114"/>
      <c r="HN487" s="114"/>
      <c r="HO487" s="114"/>
      <c r="HP487" s="114"/>
      <c r="HQ487" s="114"/>
      <c r="HR487" s="114"/>
      <c r="HS487" s="114"/>
      <c r="HT487" s="114"/>
      <c r="HU487" s="114"/>
      <c r="HV487" s="114"/>
      <c r="HW487" s="114"/>
      <c r="HX487" s="114"/>
      <c r="HY487" s="114"/>
      <c r="HZ487" s="114"/>
      <c r="IA487" s="114"/>
      <c r="IB487" s="114"/>
      <c r="IC487" s="114"/>
      <c r="ID487" s="114"/>
      <c r="IE487" s="114"/>
      <c r="IF487" s="114"/>
      <c r="IG487" s="114"/>
      <c r="IH487" s="114"/>
      <c r="II487" s="114"/>
      <c r="IJ487" s="114"/>
      <c r="IK487" s="114"/>
      <c r="IL487" s="114"/>
      <c r="IM487" s="114"/>
      <c r="IN487" s="114"/>
      <c r="IO487" s="114"/>
      <c r="IP487" s="114"/>
      <c r="IQ487" s="114"/>
      <c r="IR487" s="114"/>
      <c r="IS487" s="114"/>
      <c r="IT487" s="114"/>
      <c r="IU487" s="114"/>
    </row>
    <row r="488" spans="1:255" ht="25.5" x14ac:dyDescent="0.25">
      <c r="A488" s="32">
        <v>45194</v>
      </c>
      <c r="B488" s="93" t="s">
        <v>1531</v>
      </c>
      <c r="C488" s="34" t="s">
        <v>38</v>
      </c>
      <c r="D488" s="145">
        <v>36705</v>
      </c>
      <c r="E488" s="344" t="s">
        <v>48</v>
      </c>
      <c r="F488" s="343" t="str">
        <f>VLOOKUP('Qualifies DC France 2024'!A488,Présélections!A:J,3,FALSE)</f>
        <v>MUSCAT Gregoire</v>
      </c>
      <c r="G488" s="93" t="s">
        <v>1532</v>
      </c>
      <c r="H488" s="34" t="s">
        <v>1533</v>
      </c>
      <c r="I488" s="92">
        <v>102.35</v>
      </c>
      <c r="J488" s="291" t="s">
        <v>60</v>
      </c>
      <c r="K488" s="112">
        <v>0.45313099999999995</v>
      </c>
      <c r="L488" s="32"/>
      <c r="M488" s="209">
        <v>185</v>
      </c>
      <c r="N488" s="217">
        <v>195</v>
      </c>
      <c r="O488" s="217">
        <v>195</v>
      </c>
      <c r="P488" s="158">
        <v>185</v>
      </c>
      <c r="Q488" s="211"/>
      <c r="R488" s="172">
        <v>83.829234999999997</v>
      </c>
      <c r="S488" s="312" t="s">
        <v>34</v>
      </c>
      <c r="T488" s="312" t="s">
        <v>34</v>
      </c>
      <c r="U488" s="231" t="s">
        <v>1089</v>
      </c>
      <c r="V488" s="315">
        <v>45262</v>
      </c>
      <c r="W488" s="148" t="s">
        <v>48</v>
      </c>
      <c r="X488" s="147" t="s">
        <v>34</v>
      </c>
      <c r="Y488" s="220" t="s">
        <v>1494</v>
      </c>
      <c r="Z488" s="220" t="s">
        <v>1495</v>
      </c>
      <c r="AA488" s="114"/>
      <c r="AB488" s="114"/>
      <c r="AC488" s="114"/>
      <c r="AD488" s="114"/>
      <c r="AE488" s="114"/>
      <c r="AF488" s="114"/>
      <c r="AG488" s="114"/>
      <c r="AH488" s="114"/>
      <c r="AI488" s="114"/>
      <c r="AJ488" s="114"/>
      <c r="AK488" s="114"/>
      <c r="AL488" s="114"/>
      <c r="AM488" s="114"/>
      <c r="AN488" s="114"/>
      <c r="AO488" s="114"/>
      <c r="AP488" s="114"/>
      <c r="AQ488" s="114"/>
      <c r="AR488" s="114"/>
      <c r="AS488" s="114"/>
      <c r="AT488" s="114"/>
      <c r="AU488" s="114"/>
      <c r="AV488" s="114"/>
      <c r="AW488" s="114"/>
      <c r="AX488" s="114"/>
      <c r="AY488" s="114"/>
      <c r="AZ488" s="114"/>
      <c r="BA488" s="114"/>
      <c r="BB488" s="114"/>
      <c r="BC488" s="114"/>
      <c r="BD488" s="114"/>
      <c r="BE488" s="114"/>
      <c r="BF488" s="114"/>
      <c r="BG488" s="114"/>
      <c r="BH488" s="114"/>
      <c r="BI488" s="114"/>
      <c r="BJ488" s="114"/>
      <c r="BK488" s="114"/>
      <c r="BL488" s="114"/>
      <c r="BM488" s="114"/>
      <c r="BN488" s="114"/>
      <c r="BO488" s="114"/>
      <c r="BP488" s="114"/>
      <c r="BQ488" s="114"/>
      <c r="BR488" s="114"/>
      <c r="BS488" s="114"/>
      <c r="BT488" s="114"/>
      <c r="BU488" s="114"/>
      <c r="BV488" s="114"/>
      <c r="BW488" s="114"/>
      <c r="BX488" s="114"/>
      <c r="BY488" s="114"/>
      <c r="BZ488" s="114"/>
      <c r="CA488" s="114"/>
      <c r="CB488" s="114"/>
      <c r="CC488" s="114"/>
      <c r="CD488" s="114"/>
      <c r="CE488" s="114"/>
      <c r="CF488" s="114"/>
      <c r="CG488" s="114"/>
      <c r="CH488" s="114"/>
      <c r="CI488" s="114"/>
      <c r="CJ488" s="114"/>
      <c r="CK488" s="114"/>
      <c r="CL488" s="114"/>
      <c r="CM488" s="114"/>
      <c r="CN488" s="114"/>
      <c r="CO488" s="114"/>
      <c r="CP488" s="114"/>
      <c r="CQ488" s="114"/>
      <c r="CR488" s="114"/>
      <c r="CS488" s="114"/>
      <c r="CT488" s="114"/>
      <c r="CU488" s="114"/>
      <c r="CV488" s="114"/>
      <c r="CW488" s="114"/>
      <c r="CX488" s="114"/>
      <c r="CY488" s="114"/>
      <c r="CZ488" s="114"/>
      <c r="DA488" s="114"/>
      <c r="DB488" s="114"/>
      <c r="DC488" s="114"/>
      <c r="DD488" s="114"/>
      <c r="DE488" s="114"/>
      <c r="DF488" s="114"/>
      <c r="DG488" s="114"/>
      <c r="DH488" s="114"/>
      <c r="DI488" s="114"/>
      <c r="DJ488" s="114"/>
      <c r="DK488" s="114"/>
      <c r="DL488" s="114"/>
      <c r="DM488" s="114"/>
      <c r="DN488" s="114"/>
      <c r="DO488" s="114"/>
      <c r="DP488" s="114"/>
      <c r="DQ488" s="114"/>
      <c r="DR488" s="114"/>
      <c r="DS488" s="114"/>
      <c r="DT488" s="114"/>
      <c r="DU488" s="114"/>
      <c r="DV488" s="114"/>
      <c r="DW488" s="114"/>
      <c r="DX488" s="114"/>
      <c r="DY488" s="114"/>
      <c r="DZ488" s="114"/>
      <c r="EA488" s="114"/>
      <c r="EB488" s="114"/>
      <c r="EC488" s="114"/>
      <c r="ED488" s="114"/>
      <c r="EE488" s="114"/>
      <c r="EF488" s="114"/>
      <c r="EG488" s="114"/>
      <c r="EH488" s="114"/>
      <c r="EI488" s="114"/>
      <c r="EJ488" s="114"/>
      <c r="EK488" s="114"/>
      <c r="EL488" s="114"/>
      <c r="EM488" s="114"/>
      <c r="EN488" s="114"/>
      <c r="EO488" s="114"/>
      <c r="EP488" s="114"/>
      <c r="EQ488" s="114"/>
      <c r="ER488" s="114"/>
      <c r="ES488" s="114"/>
      <c r="ET488" s="114"/>
      <c r="EU488" s="114"/>
      <c r="EV488" s="114"/>
      <c r="EW488" s="114"/>
      <c r="EX488" s="114"/>
      <c r="EY488" s="114"/>
      <c r="EZ488" s="114"/>
      <c r="FA488" s="114"/>
      <c r="FB488" s="114"/>
      <c r="FC488" s="114"/>
      <c r="FD488" s="114"/>
      <c r="FE488" s="114"/>
      <c r="FF488" s="114"/>
      <c r="FG488" s="114"/>
      <c r="FH488" s="114"/>
      <c r="FI488" s="114"/>
      <c r="FJ488" s="114"/>
      <c r="FK488" s="114"/>
      <c r="FL488" s="114"/>
      <c r="FM488" s="114"/>
      <c r="FN488" s="114"/>
      <c r="FO488" s="114"/>
      <c r="FP488" s="114"/>
      <c r="FQ488" s="114"/>
      <c r="FR488" s="114"/>
      <c r="FS488" s="114"/>
      <c r="FT488" s="114"/>
      <c r="FU488" s="114"/>
      <c r="FV488" s="114"/>
      <c r="FW488" s="114"/>
      <c r="FX488" s="114"/>
      <c r="FY488" s="114"/>
      <c r="FZ488" s="114"/>
      <c r="GA488" s="114"/>
      <c r="GB488" s="114"/>
      <c r="GC488" s="114"/>
      <c r="GD488" s="114"/>
      <c r="GE488" s="114"/>
      <c r="GF488" s="114"/>
      <c r="GG488" s="114"/>
      <c r="GH488" s="114"/>
      <c r="GI488" s="114"/>
      <c r="GJ488" s="114"/>
      <c r="GK488" s="114"/>
      <c r="GL488" s="114"/>
      <c r="GM488" s="114"/>
      <c r="GN488" s="114"/>
      <c r="GO488" s="114"/>
      <c r="GP488" s="114"/>
      <c r="GQ488" s="114"/>
      <c r="GR488" s="114"/>
      <c r="GS488" s="114"/>
      <c r="GT488" s="114"/>
      <c r="GU488" s="114"/>
      <c r="GV488" s="114"/>
      <c r="GW488" s="114"/>
      <c r="GX488" s="114"/>
      <c r="GY488" s="114"/>
      <c r="GZ488" s="114"/>
      <c r="HA488" s="114"/>
      <c r="HB488" s="114"/>
      <c r="HC488" s="114"/>
      <c r="HD488" s="114"/>
      <c r="HE488" s="114"/>
      <c r="HF488" s="114"/>
      <c r="HG488" s="114"/>
      <c r="HH488" s="114"/>
      <c r="HI488" s="114"/>
      <c r="HJ488" s="114"/>
      <c r="HK488" s="114"/>
      <c r="HL488" s="114"/>
      <c r="HM488" s="114"/>
      <c r="HN488" s="114"/>
      <c r="HO488" s="114"/>
      <c r="HP488" s="114"/>
      <c r="HQ488" s="114"/>
      <c r="HR488" s="114"/>
      <c r="HS488" s="114"/>
      <c r="HT488" s="114"/>
      <c r="HU488" s="114"/>
      <c r="HV488" s="114"/>
      <c r="HW488" s="114"/>
      <c r="HX488" s="114"/>
      <c r="HY488" s="114"/>
      <c r="HZ488" s="114"/>
      <c r="IA488" s="114"/>
      <c r="IB488" s="114"/>
      <c r="IC488" s="114"/>
      <c r="ID488" s="114"/>
      <c r="IE488" s="114"/>
      <c r="IF488" s="114"/>
      <c r="IG488" s="114"/>
      <c r="IH488" s="114"/>
      <c r="II488" s="114"/>
      <c r="IJ488" s="114"/>
      <c r="IK488" s="114"/>
      <c r="IL488" s="114"/>
      <c r="IM488" s="114"/>
      <c r="IN488" s="114"/>
      <c r="IO488" s="114"/>
      <c r="IP488" s="114"/>
      <c r="IQ488" s="114"/>
      <c r="IR488" s="114"/>
      <c r="IS488" s="114"/>
      <c r="IT488" s="114"/>
      <c r="IU488" s="114"/>
    </row>
    <row r="489" spans="1:255" x14ac:dyDescent="0.25">
      <c r="A489" s="32">
        <v>17772</v>
      </c>
      <c r="B489" s="93" t="s">
        <v>1090</v>
      </c>
      <c r="C489" s="34" t="s">
        <v>38</v>
      </c>
      <c r="D489" s="145">
        <v>33798</v>
      </c>
      <c r="E489" s="344" t="s">
        <v>48</v>
      </c>
      <c r="F489" s="343" t="str">
        <f>VLOOKUP('Qualifies DC France 2024'!A489,Présélections!A:J,3,FALSE)</f>
        <v>ALLAIS Kevin</v>
      </c>
      <c r="G489" s="93" t="s">
        <v>1187</v>
      </c>
      <c r="H489" s="34" t="s">
        <v>118</v>
      </c>
      <c r="I489" s="92">
        <v>101.58</v>
      </c>
      <c r="J489" s="291" t="s">
        <v>60</v>
      </c>
      <c r="K489" s="112">
        <v>0.45474099999999995</v>
      </c>
      <c r="L489" s="32"/>
      <c r="M489" s="163">
        <v>185</v>
      </c>
      <c r="N489" s="161">
        <v>185</v>
      </c>
      <c r="O489" s="160">
        <v>192.5</v>
      </c>
      <c r="P489" s="158">
        <v>185</v>
      </c>
      <c r="Q489" s="159"/>
      <c r="R489" s="172">
        <v>84.127084999999994</v>
      </c>
      <c r="S489" s="312" t="s">
        <v>34</v>
      </c>
      <c r="T489" s="312" t="s">
        <v>34</v>
      </c>
      <c r="U489" s="231" t="s">
        <v>1089</v>
      </c>
      <c r="V489" s="315">
        <v>45234</v>
      </c>
      <c r="W489" s="148" t="s">
        <v>48</v>
      </c>
      <c r="X489" s="147" t="s">
        <v>34</v>
      </c>
      <c r="Y489" s="220" t="s">
        <v>1494</v>
      </c>
      <c r="Z489" s="220" t="s">
        <v>1495</v>
      </c>
      <c r="AA489" s="114"/>
      <c r="AB489" s="114"/>
      <c r="AC489" s="114"/>
      <c r="AD489" s="114"/>
      <c r="AE489" s="114"/>
      <c r="AF489" s="114"/>
      <c r="AG489" s="114"/>
      <c r="AH489" s="114"/>
      <c r="AI489" s="114"/>
      <c r="AJ489" s="114"/>
      <c r="AK489" s="114"/>
      <c r="AL489" s="114"/>
      <c r="AM489" s="114"/>
      <c r="AN489" s="114"/>
      <c r="AO489" s="114"/>
      <c r="AP489" s="114"/>
      <c r="AQ489" s="114"/>
      <c r="AR489" s="114"/>
      <c r="AS489" s="114"/>
      <c r="AT489" s="114"/>
      <c r="AU489" s="114"/>
      <c r="AV489" s="114"/>
      <c r="AW489" s="114"/>
      <c r="AX489" s="114"/>
      <c r="AY489" s="114"/>
      <c r="AZ489" s="114"/>
      <c r="BA489" s="114"/>
      <c r="BB489" s="114"/>
      <c r="BC489" s="114"/>
      <c r="BD489" s="114"/>
      <c r="BE489" s="114"/>
      <c r="BF489" s="114"/>
      <c r="BG489" s="114"/>
      <c r="BH489" s="114"/>
      <c r="BI489" s="114"/>
      <c r="BJ489" s="114"/>
      <c r="BK489" s="114"/>
      <c r="BL489" s="114"/>
      <c r="BM489" s="114"/>
      <c r="BN489" s="114"/>
      <c r="BO489" s="114"/>
      <c r="BP489" s="114"/>
      <c r="BQ489" s="114"/>
      <c r="BR489" s="114"/>
      <c r="BS489" s="114"/>
      <c r="BT489" s="114"/>
      <c r="BU489" s="114"/>
      <c r="BV489" s="114"/>
      <c r="BW489" s="114"/>
      <c r="BX489" s="114"/>
      <c r="BY489" s="114"/>
      <c r="BZ489" s="114"/>
      <c r="CA489" s="114"/>
      <c r="CB489" s="114"/>
      <c r="CC489" s="114"/>
      <c r="CD489" s="114"/>
      <c r="CE489" s="114"/>
      <c r="CF489" s="114"/>
      <c r="CG489" s="114"/>
      <c r="CH489" s="114"/>
      <c r="CI489" s="114"/>
      <c r="CJ489" s="114"/>
      <c r="CK489" s="114"/>
      <c r="CL489" s="114"/>
      <c r="CM489" s="114"/>
      <c r="CN489" s="114"/>
      <c r="CO489" s="114"/>
      <c r="CP489" s="114"/>
      <c r="CQ489" s="114"/>
      <c r="CR489" s="114"/>
      <c r="CS489" s="114"/>
      <c r="CT489" s="114"/>
      <c r="CU489" s="114"/>
      <c r="CV489" s="114"/>
      <c r="CW489" s="114"/>
      <c r="CX489" s="114"/>
      <c r="CY489" s="114"/>
      <c r="CZ489" s="114"/>
      <c r="DA489" s="114"/>
      <c r="DB489" s="114"/>
      <c r="DC489" s="114"/>
      <c r="DD489" s="114"/>
      <c r="DE489" s="114"/>
      <c r="DF489" s="114"/>
      <c r="DG489" s="114"/>
      <c r="DH489" s="114"/>
      <c r="DI489" s="114"/>
      <c r="DJ489" s="114"/>
      <c r="DK489" s="114"/>
      <c r="DL489" s="114"/>
      <c r="DM489" s="114"/>
      <c r="DN489" s="114"/>
      <c r="DO489" s="114"/>
      <c r="DP489" s="114"/>
      <c r="DQ489" s="114"/>
      <c r="DR489" s="114"/>
      <c r="DS489" s="114"/>
      <c r="DT489" s="114"/>
      <c r="DU489" s="114"/>
      <c r="DV489" s="114"/>
      <c r="DW489" s="114"/>
      <c r="DX489" s="114"/>
      <c r="DY489" s="114"/>
      <c r="DZ489" s="114"/>
      <c r="EA489" s="114"/>
      <c r="EB489" s="114"/>
      <c r="EC489" s="114"/>
      <c r="ED489" s="114"/>
      <c r="EE489" s="114"/>
      <c r="EF489" s="114"/>
      <c r="EG489" s="114"/>
      <c r="EH489" s="114"/>
      <c r="EI489" s="114"/>
      <c r="EJ489" s="114"/>
      <c r="EK489" s="114"/>
      <c r="EL489" s="114"/>
      <c r="EM489" s="114"/>
      <c r="EN489" s="114"/>
      <c r="EO489" s="114"/>
      <c r="EP489" s="114"/>
      <c r="EQ489" s="114"/>
      <c r="ER489" s="114"/>
      <c r="ES489" s="114"/>
      <c r="ET489" s="114"/>
      <c r="EU489" s="114"/>
      <c r="EV489" s="114"/>
      <c r="EW489" s="114"/>
      <c r="EX489" s="114"/>
      <c r="EY489" s="114"/>
      <c r="EZ489" s="114"/>
      <c r="FA489" s="114"/>
      <c r="FB489" s="114"/>
      <c r="FC489" s="114"/>
      <c r="FD489" s="114"/>
      <c r="FE489" s="114"/>
      <c r="FF489" s="114"/>
      <c r="FG489" s="114"/>
      <c r="FH489" s="114"/>
      <c r="FI489" s="114"/>
      <c r="FJ489" s="114"/>
      <c r="FK489" s="114"/>
      <c r="FL489" s="114"/>
      <c r="FM489" s="114"/>
      <c r="FN489" s="114"/>
      <c r="FO489" s="114"/>
      <c r="FP489" s="114"/>
      <c r="FQ489" s="114"/>
      <c r="FR489" s="114"/>
      <c r="FS489" s="114"/>
      <c r="FT489" s="114"/>
      <c r="FU489" s="114"/>
      <c r="FV489" s="114"/>
      <c r="FW489" s="114"/>
      <c r="FX489" s="114"/>
      <c r="FY489" s="114"/>
      <c r="FZ489" s="114"/>
      <c r="GA489" s="114"/>
      <c r="GB489" s="114"/>
      <c r="GC489" s="114"/>
      <c r="GD489" s="114"/>
      <c r="GE489" s="114"/>
      <c r="GF489" s="114"/>
      <c r="GG489" s="114"/>
      <c r="GH489" s="114"/>
      <c r="GI489" s="114"/>
      <c r="GJ489" s="114"/>
      <c r="GK489" s="114"/>
      <c r="GL489" s="114"/>
      <c r="GM489" s="114"/>
      <c r="GN489" s="114"/>
      <c r="GO489" s="114"/>
      <c r="GP489" s="114"/>
      <c r="GQ489" s="114"/>
      <c r="GR489" s="114"/>
      <c r="GS489" s="114"/>
      <c r="GT489" s="114"/>
      <c r="GU489" s="114"/>
      <c r="GV489" s="114"/>
      <c r="GW489" s="114"/>
      <c r="GX489" s="114"/>
      <c r="GY489" s="114"/>
      <c r="GZ489" s="114"/>
      <c r="HA489" s="114"/>
      <c r="HB489" s="114"/>
      <c r="HC489" s="114"/>
      <c r="HD489" s="114"/>
      <c r="HE489" s="114"/>
      <c r="HF489" s="114"/>
      <c r="HG489" s="114"/>
      <c r="HH489" s="114"/>
      <c r="HI489" s="114"/>
      <c r="HJ489" s="114"/>
      <c r="HK489" s="114"/>
      <c r="HL489" s="114"/>
      <c r="HM489" s="114"/>
      <c r="HN489" s="114"/>
      <c r="HO489" s="114"/>
      <c r="HP489" s="114"/>
      <c r="HQ489" s="114"/>
      <c r="HR489" s="114"/>
      <c r="HS489" s="114"/>
      <c r="HT489" s="114"/>
      <c r="HU489" s="114"/>
      <c r="HV489" s="114"/>
      <c r="HW489" s="114"/>
      <c r="HX489" s="114"/>
      <c r="HY489" s="114"/>
      <c r="HZ489" s="114"/>
      <c r="IA489" s="114"/>
      <c r="IB489" s="114"/>
      <c r="IC489" s="114"/>
      <c r="ID489" s="114"/>
      <c r="IE489" s="114"/>
      <c r="IF489" s="114"/>
      <c r="IG489" s="114"/>
      <c r="IH489" s="114"/>
      <c r="II489" s="114"/>
      <c r="IJ489" s="114"/>
      <c r="IK489" s="114"/>
      <c r="IL489" s="114"/>
      <c r="IM489" s="114"/>
      <c r="IN489" s="114"/>
      <c r="IO489" s="114"/>
      <c r="IP489" s="114"/>
      <c r="IQ489" s="114"/>
      <c r="IR489" s="114"/>
      <c r="IS489" s="114"/>
      <c r="IT489" s="114"/>
      <c r="IU489" s="114"/>
    </row>
    <row r="490" spans="1:255" x14ac:dyDescent="0.25">
      <c r="A490" s="142">
        <v>4203</v>
      </c>
      <c r="B490" s="142"/>
      <c r="C490" s="34" t="s">
        <v>38</v>
      </c>
      <c r="D490" s="345">
        <v>32509</v>
      </c>
      <c r="E490" s="344" t="s">
        <v>48</v>
      </c>
      <c r="F490" s="343" t="str">
        <f>VLOOKUP('Qualifies DC France 2024'!A490,Présélections!A:J,3,FALSE)</f>
        <v>D'HEER Kevin</v>
      </c>
      <c r="G490" s="59" t="s">
        <v>1347</v>
      </c>
      <c r="H490" s="59" t="s">
        <v>118</v>
      </c>
      <c r="I490" s="59"/>
      <c r="J490" s="291" t="s">
        <v>126</v>
      </c>
      <c r="K490" s="112"/>
      <c r="L490" s="32"/>
      <c r="M490" s="163"/>
      <c r="N490" s="156"/>
      <c r="O490" s="162"/>
      <c r="P490" s="158">
        <v>242.5</v>
      </c>
      <c r="Q490" s="159"/>
      <c r="R490" s="172"/>
      <c r="S490" s="312"/>
      <c r="T490" s="312"/>
      <c r="U490" s="231" t="s">
        <v>1330</v>
      </c>
      <c r="V490" s="315">
        <v>45139</v>
      </c>
      <c r="W490" s="148"/>
      <c r="X490" s="147"/>
      <c r="Y490" s="220" t="s">
        <v>1494</v>
      </c>
      <c r="Z490" s="220" t="s">
        <v>1495</v>
      </c>
      <c r="AA490" s="183"/>
      <c r="AB490" s="183"/>
      <c r="AC490" s="225"/>
      <c r="AD490" s="225"/>
      <c r="AE490" s="225"/>
      <c r="AF490" s="225"/>
      <c r="AG490" s="225"/>
      <c r="AH490" s="225"/>
      <c r="AI490" s="225"/>
      <c r="AJ490" s="225"/>
      <c r="AK490" s="225"/>
      <c r="AL490" s="225"/>
      <c r="AM490" s="225"/>
      <c r="AN490" s="225"/>
      <c r="AO490" s="225"/>
      <c r="AP490" s="225"/>
      <c r="AQ490" s="225"/>
      <c r="AR490" s="225"/>
      <c r="AS490" s="225"/>
      <c r="AT490" s="225"/>
      <c r="AU490" s="225"/>
      <c r="AV490" s="225"/>
      <c r="AW490" s="225"/>
      <c r="AX490" s="225"/>
      <c r="AY490" s="225"/>
      <c r="AZ490" s="225"/>
      <c r="BA490" s="225"/>
      <c r="BB490" s="225"/>
      <c r="BC490" s="225"/>
      <c r="BD490" s="225"/>
      <c r="BE490" s="225"/>
      <c r="BF490" s="225"/>
      <c r="BG490" s="225"/>
      <c r="BH490" s="225"/>
      <c r="BI490" s="225"/>
      <c r="BJ490" s="225"/>
      <c r="BK490" s="225"/>
      <c r="BL490" s="225"/>
      <c r="BM490" s="225"/>
      <c r="BN490" s="225"/>
      <c r="BO490" s="225"/>
      <c r="BP490" s="225"/>
      <c r="BQ490" s="225"/>
      <c r="BR490" s="225"/>
      <c r="BS490" s="225"/>
      <c r="BT490" s="225"/>
      <c r="BU490" s="225"/>
      <c r="BV490" s="225"/>
      <c r="BW490" s="225"/>
      <c r="BX490" s="225"/>
      <c r="BY490" s="225"/>
      <c r="BZ490" s="225"/>
      <c r="CA490" s="225"/>
      <c r="CB490" s="225"/>
      <c r="CC490" s="225"/>
      <c r="CD490" s="225"/>
      <c r="CE490" s="225"/>
      <c r="CF490" s="225"/>
      <c r="CG490" s="225"/>
      <c r="CH490" s="225"/>
      <c r="CI490" s="225"/>
      <c r="CJ490" s="225"/>
      <c r="CK490" s="225"/>
      <c r="CL490" s="225"/>
      <c r="CM490" s="225"/>
      <c r="CN490" s="225"/>
      <c r="CO490" s="225"/>
      <c r="CP490" s="225"/>
      <c r="CQ490" s="225"/>
      <c r="CR490" s="225"/>
      <c r="CS490" s="225"/>
      <c r="CT490" s="225"/>
      <c r="CU490" s="225"/>
      <c r="CV490" s="225"/>
      <c r="CW490" s="225"/>
      <c r="CX490" s="225"/>
      <c r="CY490" s="225"/>
      <c r="CZ490" s="225"/>
      <c r="DA490" s="225"/>
      <c r="DB490" s="225"/>
      <c r="DC490" s="225"/>
      <c r="DD490" s="225"/>
      <c r="DE490" s="225"/>
      <c r="DF490" s="225"/>
      <c r="DG490" s="225"/>
      <c r="DH490" s="225"/>
      <c r="DI490" s="225"/>
      <c r="DJ490" s="225"/>
      <c r="DK490" s="225"/>
      <c r="DL490" s="225"/>
      <c r="DM490" s="225"/>
      <c r="DN490" s="225"/>
      <c r="DO490" s="225"/>
      <c r="DP490" s="225"/>
      <c r="DQ490" s="225"/>
      <c r="DR490" s="225"/>
      <c r="DS490" s="225"/>
      <c r="DT490" s="225"/>
      <c r="DU490" s="225"/>
      <c r="DV490" s="225"/>
      <c r="DW490" s="225"/>
      <c r="DX490" s="225"/>
      <c r="DY490" s="225"/>
      <c r="DZ490" s="225"/>
      <c r="EA490" s="225"/>
      <c r="EB490" s="225"/>
      <c r="EC490" s="225"/>
      <c r="ED490" s="225"/>
      <c r="EE490" s="225"/>
      <c r="EF490" s="225"/>
      <c r="EG490" s="225"/>
      <c r="EH490" s="225"/>
      <c r="EI490" s="225"/>
      <c r="EJ490" s="225"/>
      <c r="EK490" s="225"/>
      <c r="EL490" s="225"/>
      <c r="EM490" s="225"/>
      <c r="EN490" s="225"/>
      <c r="EO490" s="225"/>
      <c r="EP490" s="225"/>
      <c r="EQ490" s="225"/>
      <c r="ER490" s="225"/>
      <c r="ES490" s="225"/>
      <c r="ET490" s="225"/>
      <c r="EU490" s="225"/>
      <c r="EV490" s="225"/>
      <c r="EW490" s="225"/>
      <c r="EX490" s="225"/>
      <c r="EY490" s="225"/>
      <c r="EZ490" s="225"/>
      <c r="FA490" s="225"/>
      <c r="FB490" s="225"/>
      <c r="FC490" s="225"/>
      <c r="FD490" s="225"/>
      <c r="FE490" s="225"/>
      <c r="FF490" s="225"/>
      <c r="FG490" s="225"/>
      <c r="FH490" s="225"/>
      <c r="FI490" s="225"/>
      <c r="FJ490" s="225"/>
      <c r="FK490" s="225"/>
      <c r="FL490" s="225"/>
      <c r="FM490" s="225"/>
      <c r="FN490" s="225"/>
      <c r="FO490" s="225"/>
      <c r="FP490" s="225"/>
      <c r="FQ490" s="225"/>
      <c r="FR490" s="225"/>
      <c r="FS490" s="225"/>
      <c r="FT490" s="225"/>
      <c r="FU490" s="225"/>
      <c r="FV490" s="225"/>
      <c r="FW490" s="225"/>
      <c r="FX490" s="225"/>
      <c r="FY490" s="225"/>
      <c r="FZ490" s="225"/>
      <c r="GA490" s="225"/>
      <c r="GB490" s="225"/>
      <c r="GC490" s="225"/>
      <c r="GD490" s="225"/>
      <c r="GE490" s="225"/>
      <c r="GF490" s="225"/>
      <c r="GG490" s="225"/>
      <c r="GH490" s="225"/>
      <c r="GI490" s="225"/>
      <c r="GJ490" s="225"/>
      <c r="GK490" s="225"/>
      <c r="GL490" s="225"/>
      <c r="GM490" s="225"/>
      <c r="GN490" s="225"/>
      <c r="GO490" s="225"/>
      <c r="GP490" s="225"/>
      <c r="GQ490" s="225"/>
      <c r="GR490" s="225"/>
      <c r="GS490" s="225"/>
      <c r="GT490" s="225"/>
      <c r="GU490" s="225"/>
      <c r="GV490" s="225"/>
      <c r="GW490" s="225"/>
      <c r="GX490" s="225"/>
      <c r="GY490" s="225"/>
      <c r="GZ490" s="225"/>
      <c r="HA490" s="225"/>
      <c r="HB490" s="225"/>
      <c r="HC490" s="225"/>
      <c r="HD490" s="225"/>
      <c r="HE490" s="225"/>
      <c r="HF490" s="225"/>
      <c r="HG490" s="225"/>
      <c r="HH490" s="225"/>
      <c r="HI490" s="225"/>
      <c r="HJ490" s="225"/>
      <c r="HK490" s="225"/>
      <c r="HL490" s="225"/>
      <c r="HM490" s="225"/>
      <c r="HN490" s="225"/>
      <c r="HO490" s="225"/>
      <c r="HP490" s="225"/>
      <c r="HQ490" s="225"/>
      <c r="HR490" s="225"/>
      <c r="HS490" s="225"/>
      <c r="HT490" s="225"/>
      <c r="HU490" s="225"/>
      <c r="HV490" s="225"/>
      <c r="HW490" s="225"/>
      <c r="HX490" s="225"/>
      <c r="HY490" s="225"/>
      <c r="HZ490" s="225"/>
      <c r="IA490" s="225"/>
      <c r="IB490" s="225"/>
      <c r="IC490" s="225"/>
      <c r="ID490" s="225"/>
      <c r="IE490" s="225"/>
      <c r="IF490" s="225"/>
      <c r="IG490" s="225"/>
      <c r="IH490" s="225"/>
      <c r="II490" s="225"/>
      <c r="IJ490" s="225"/>
      <c r="IK490" s="225"/>
      <c r="IL490" s="225"/>
      <c r="IM490" s="225"/>
      <c r="IN490" s="225"/>
      <c r="IO490" s="225"/>
      <c r="IP490" s="225"/>
      <c r="IQ490" s="225"/>
      <c r="IR490" s="225"/>
      <c r="IS490" s="225"/>
      <c r="IT490" s="225"/>
      <c r="IU490" s="225"/>
    </row>
    <row r="491" spans="1:255" ht="25.5" x14ac:dyDescent="0.25">
      <c r="A491" s="142">
        <v>33873</v>
      </c>
      <c r="B491" s="142" t="s">
        <v>930</v>
      </c>
      <c r="C491" s="178" t="s">
        <v>38</v>
      </c>
      <c r="D491" s="345">
        <v>35242</v>
      </c>
      <c r="E491" s="344" t="s">
        <v>48</v>
      </c>
      <c r="F491" s="343" t="str">
        <f>VLOOKUP('Qualifies DC France 2024'!A491,Présélections!A:J,3,FALSE)</f>
        <v>BOUCHER Charly</v>
      </c>
      <c r="G491" s="207" t="s">
        <v>964</v>
      </c>
      <c r="H491" s="59" t="s">
        <v>965</v>
      </c>
      <c r="I491" s="32">
        <v>119.9</v>
      </c>
      <c r="J491" s="291" t="s">
        <v>126</v>
      </c>
      <c r="K491" s="112">
        <v>0.42203299999999999</v>
      </c>
      <c r="L491" s="32"/>
      <c r="M491" s="155">
        <v>200</v>
      </c>
      <c r="N491" s="156">
        <v>210</v>
      </c>
      <c r="O491" s="156">
        <v>220</v>
      </c>
      <c r="P491" s="158">
        <v>220</v>
      </c>
      <c r="Q491" s="159"/>
      <c r="R491" s="172">
        <v>92.847259999999991</v>
      </c>
      <c r="S491" s="312" t="s">
        <v>266</v>
      </c>
      <c r="T491" s="312" t="s">
        <v>266</v>
      </c>
      <c r="U491" s="231" t="s">
        <v>905</v>
      </c>
      <c r="V491" s="315">
        <v>45228</v>
      </c>
      <c r="W491" s="148" t="s">
        <v>48</v>
      </c>
      <c r="X491" s="147" t="s">
        <v>266</v>
      </c>
      <c r="Y491" s="220" t="s">
        <v>1494</v>
      </c>
      <c r="Z491" s="220" t="s">
        <v>1495</v>
      </c>
      <c r="AA491" s="114"/>
      <c r="AB491" s="114"/>
      <c r="AC491" s="114"/>
      <c r="AD491" s="114"/>
      <c r="AE491" s="114"/>
      <c r="AF491" s="114"/>
      <c r="AG491" s="114"/>
      <c r="AH491" s="114"/>
      <c r="AI491" s="114"/>
      <c r="AJ491" s="114"/>
      <c r="AK491" s="114"/>
      <c r="AL491" s="114"/>
      <c r="AM491" s="114"/>
      <c r="AN491" s="114"/>
      <c r="AO491" s="114"/>
      <c r="AP491" s="114"/>
      <c r="AQ491" s="114"/>
      <c r="AR491" s="114"/>
      <c r="AS491" s="114"/>
      <c r="AT491" s="114"/>
      <c r="AU491" s="114"/>
      <c r="AV491" s="114"/>
      <c r="AW491" s="114"/>
      <c r="AX491" s="114"/>
      <c r="AY491" s="114"/>
      <c r="AZ491" s="114"/>
      <c r="BA491" s="114"/>
      <c r="BB491" s="114"/>
      <c r="BC491" s="114"/>
      <c r="BD491" s="114"/>
      <c r="BE491" s="114"/>
      <c r="BF491" s="114"/>
      <c r="BG491" s="114"/>
      <c r="BH491" s="114"/>
      <c r="BI491" s="114"/>
      <c r="BJ491" s="114"/>
      <c r="BK491" s="114"/>
      <c r="BL491" s="114"/>
      <c r="BM491" s="114"/>
      <c r="BN491" s="114"/>
      <c r="BO491" s="114"/>
      <c r="BP491" s="114"/>
      <c r="BQ491" s="114"/>
      <c r="BR491" s="114"/>
      <c r="BS491" s="114"/>
      <c r="BT491" s="114"/>
      <c r="BU491" s="114"/>
      <c r="BV491" s="114"/>
      <c r="BW491" s="114"/>
      <c r="BX491" s="114"/>
      <c r="BY491" s="114"/>
      <c r="BZ491" s="114"/>
      <c r="CA491" s="114"/>
      <c r="CB491" s="114"/>
      <c r="CC491" s="114"/>
      <c r="CD491" s="114"/>
      <c r="CE491" s="114"/>
      <c r="CF491" s="114"/>
      <c r="CG491" s="114"/>
      <c r="CH491" s="114"/>
      <c r="CI491" s="114"/>
      <c r="CJ491" s="114"/>
      <c r="CK491" s="114"/>
      <c r="CL491" s="114"/>
      <c r="CM491" s="114"/>
      <c r="CN491" s="114"/>
      <c r="CO491" s="114"/>
      <c r="CP491" s="114"/>
      <c r="CQ491" s="114"/>
      <c r="CR491" s="114"/>
      <c r="CS491" s="114"/>
      <c r="CT491" s="114"/>
      <c r="CU491" s="114"/>
      <c r="CV491" s="114"/>
      <c r="CW491" s="114"/>
      <c r="CX491" s="114"/>
      <c r="CY491" s="114"/>
      <c r="CZ491" s="114"/>
      <c r="DA491" s="114"/>
      <c r="DB491" s="114"/>
      <c r="DC491" s="114"/>
      <c r="DD491" s="114"/>
      <c r="DE491" s="114"/>
      <c r="DF491" s="114"/>
      <c r="DG491" s="114"/>
      <c r="DH491" s="114"/>
      <c r="DI491" s="114"/>
      <c r="DJ491" s="114"/>
      <c r="DK491" s="114"/>
      <c r="DL491" s="114"/>
      <c r="DM491" s="114"/>
      <c r="DN491" s="114"/>
      <c r="DO491" s="114"/>
      <c r="DP491" s="114"/>
      <c r="DQ491" s="114"/>
      <c r="DR491" s="114"/>
      <c r="DS491" s="114"/>
      <c r="DT491" s="114"/>
      <c r="DU491" s="114"/>
      <c r="DV491" s="114"/>
      <c r="DW491" s="114"/>
      <c r="DX491" s="114"/>
      <c r="DY491" s="114"/>
      <c r="DZ491" s="114"/>
      <c r="EA491" s="114"/>
      <c r="EB491" s="114"/>
      <c r="EC491" s="114"/>
      <c r="ED491" s="114"/>
      <c r="EE491" s="114"/>
      <c r="EF491" s="114"/>
      <c r="EG491" s="114"/>
      <c r="EH491" s="114"/>
      <c r="EI491" s="114"/>
      <c r="EJ491" s="114"/>
      <c r="EK491" s="114"/>
      <c r="EL491" s="114"/>
      <c r="EM491" s="114"/>
      <c r="EN491" s="114"/>
      <c r="EO491" s="114"/>
      <c r="EP491" s="114"/>
      <c r="EQ491" s="114"/>
      <c r="ER491" s="114"/>
      <c r="ES491" s="114"/>
      <c r="ET491" s="114"/>
      <c r="EU491" s="114"/>
      <c r="EV491" s="114"/>
      <c r="EW491" s="114"/>
      <c r="EX491" s="114"/>
      <c r="EY491" s="114"/>
      <c r="EZ491" s="114"/>
      <c r="FA491" s="114"/>
      <c r="FB491" s="114"/>
      <c r="FC491" s="114"/>
      <c r="FD491" s="114"/>
      <c r="FE491" s="114"/>
      <c r="FF491" s="114"/>
      <c r="FG491" s="114"/>
      <c r="FH491" s="114"/>
      <c r="FI491" s="114"/>
      <c r="FJ491" s="114"/>
      <c r="FK491" s="114"/>
      <c r="FL491" s="114"/>
      <c r="FM491" s="114"/>
      <c r="FN491" s="114"/>
      <c r="FO491" s="114"/>
      <c r="FP491" s="114"/>
      <c r="FQ491" s="114"/>
      <c r="FR491" s="114"/>
      <c r="FS491" s="114"/>
      <c r="FT491" s="114"/>
      <c r="FU491" s="114"/>
      <c r="FV491" s="114"/>
      <c r="FW491" s="114"/>
      <c r="FX491" s="114"/>
      <c r="FY491" s="114"/>
      <c r="FZ491" s="114"/>
      <c r="GA491" s="114"/>
      <c r="GB491" s="114"/>
      <c r="GC491" s="114"/>
      <c r="GD491" s="114"/>
      <c r="GE491" s="114"/>
      <c r="GF491" s="114"/>
      <c r="GG491" s="114"/>
      <c r="GH491" s="114"/>
      <c r="GI491" s="114"/>
      <c r="GJ491" s="114"/>
      <c r="GK491" s="114"/>
      <c r="GL491" s="114"/>
      <c r="GM491" s="114"/>
      <c r="GN491" s="114"/>
      <c r="GO491" s="114"/>
      <c r="GP491" s="114"/>
      <c r="GQ491" s="114"/>
      <c r="GR491" s="114"/>
      <c r="GS491" s="114"/>
      <c r="GT491" s="114"/>
      <c r="GU491" s="114"/>
      <c r="GV491" s="114"/>
      <c r="GW491" s="114"/>
      <c r="GX491" s="114"/>
      <c r="GY491" s="114"/>
      <c r="GZ491" s="114"/>
      <c r="HA491" s="114"/>
      <c r="HB491" s="114"/>
      <c r="HC491" s="114"/>
      <c r="HD491" s="114"/>
      <c r="HE491" s="114"/>
      <c r="HF491" s="114"/>
      <c r="HG491" s="114"/>
      <c r="HH491" s="114"/>
      <c r="HI491" s="114"/>
      <c r="HJ491" s="114"/>
      <c r="HK491" s="114"/>
      <c r="HL491" s="114"/>
      <c r="HM491" s="114"/>
      <c r="HN491" s="114"/>
      <c r="HO491" s="114"/>
      <c r="HP491" s="114"/>
      <c r="HQ491" s="114"/>
      <c r="HR491" s="114"/>
      <c r="HS491" s="114"/>
      <c r="HT491" s="114"/>
      <c r="HU491" s="114"/>
      <c r="HV491" s="114"/>
      <c r="HW491" s="114"/>
      <c r="HX491" s="114"/>
      <c r="HY491" s="114"/>
      <c r="HZ491" s="114"/>
      <c r="IA491" s="114"/>
      <c r="IB491" s="114"/>
      <c r="IC491" s="114"/>
      <c r="ID491" s="114"/>
      <c r="IE491" s="114"/>
      <c r="IF491" s="114"/>
      <c r="IG491" s="114"/>
      <c r="IH491" s="114"/>
      <c r="II491" s="114"/>
      <c r="IJ491" s="114"/>
      <c r="IK491" s="114"/>
      <c r="IL491" s="114"/>
      <c r="IM491" s="114"/>
      <c r="IN491" s="114"/>
      <c r="IO491" s="114"/>
      <c r="IP491" s="114"/>
      <c r="IQ491" s="114"/>
      <c r="IR491" s="114"/>
      <c r="IS491" s="114"/>
      <c r="IT491" s="114"/>
      <c r="IU491" s="114"/>
    </row>
    <row r="492" spans="1:255" ht="25.5" x14ac:dyDescent="0.25">
      <c r="A492" s="142">
        <v>29405</v>
      </c>
      <c r="B492" s="142" t="s">
        <v>361</v>
      </c>
      <c r="C492" s="34" t="s">
        <v>38</v>
      </c>
      <c r="D492" s="345">
        <v>35551</v>
      </c>
      <c r="E492" s="344" t="s">
        <v>48</v>
      </c>
      <c r="F492" s="343" t="str">
        <f>VLOOKUP('Qualifies DC France 2024'!A492,Présélections!A:J,3,FALSE)</f>
        <v>MOURRAIN Virgile</v>
      </c>
      <c r="G492" s="59" t="s">
        <v>1491</v>
      </c>
      <c r="H492" s="59" t="s">
        <v>1492</v>
      </c>
      <c r="I492" s="59">
        <v>119.9</v>
      </c>
      <c r="J492" s="291" t="s">
        <v>126</v>
      </c>
      <c r="K492" s="112">
        <v>0.42203299999999999</v>
      </c>
      <c r="L492" s="32"/>
      <c r="M492" s="209">
        <v>200</v>
      </c>
      <c r="N492" s="210">
        <v>210</v>
      </c>
      <c r="O492" s="210">
        <v>217.5</v>
      </c>
      <c r="P492" s="219">
        <v>217.5</v>
      </c>
      <c r="Q492" s="211"/>
      <c r="R492" s="212">
        <v>91.792177499999994</v>
      </c>
      <c r="S492" s="192" t="s">
        <v>34</v>
      </c>
      <c r="T492" s="192" t="s">
        <v>34</v>
      </c>
      <c r="U492" s="193" t="s">
        <v>321</v>
      </c>
      <c r="V492" s="194">
        <v>45262</v>
      </c>
      <c r="W492" s="214" t="s">
        <v>48</v>
      </c>
      <c r="X492" s="213" t="s">
        <v>34</v>
      </c>
      <c r="Y492" s="220" t="s">
        <v>1494</v>
      </c>
      <c r="Z492" s="220" t="s">
        <v>1495</v>
      </c>
      <c r="AA492" s="114"/>
      <c r="AB492" s="114"/>
      <c r="AC492" s="114"/>
      <c r="AD492" s="114"/>
      <c r="AE492" s="114"/>
      <c r="AF492" s="114"/>
      <c r="AG492" s="114"/>
      <c r="AH492" s="114"/>
      <c r="AI492" s="114"/>
      <c r="AJ492" s="114"/>
      <c r="AK492" s="114"/>
      <c r="AL492" s="114"/>
      <c r="AM492" s="114"/>
      <c r="AN492" s="114"/>
      <c r="AO492" s="114"/>
      <c r="AP492" s="114"/>
      <c r="AQ492" s="114"/>
      <c r="AR492" s="114"/>
      <c r="AS492" s="114"/>
      <c r="AT492" s="114"/>
      <c r="AU492" s="114"/>
      <c r="AV492" s="114"/>
      <c r="AW492" s="114"/>
      <c r="AX492" s="114"/>
      <c r="AY492" s="114"/>
      <c r="AZ492" s="114"/>
      <c r="BA492" s="114"/>
      <c r="BB492" s="114"/>
      <c r="BC492" s="114"/>
      <c r="BD492" s="114"/>
      <c r="BE492" s="114"/>
      <c r="BF492" s="114"/>
      <c r="BG492" s="114"/>
      <c r="BH492" s="114"/>
      <c r="BI492" s="114"/>
      <c r="BJ492" s="114"/>
      <c r="BK492" s="114"/>
      <c r="BL492" s="114"/>
      <c r="BM492" s="114"/>
      <c r="BN492" s="114"/>
      <c r="BO492" s="114"/>
      <c r="BP492" s="114"/>
      <c r="BQ492" s="114"/>
      <c r="BR492" s="114"/>
      <c r="BS492" s="114"/>
      <c r="BT492" s="114"/>
      <c r="BU492" s="114"/>
      <c r="BV492" s="114"/>
      <c r="BW492" s="114"/>
      <c r="BX492" s="114"/>
      <c r="BY492" s="114"/>
      <c r="BZ492" s="114"/>
      <c r="CA492" s="114"/>
      <c r="CB492" s="114"/>
      <c r="CC492" s="114"/>
      <c r="CD492" s="114"/>
      <c r="CE492" s="114"/>
      <c r="CF492" s="114"/>
      <c r="CG492" s="114"/>
      <c r="CH492" s="114"/>
      <c r="CI492" s="114"/>
      <c r="CJ492" s="114"/>
      <c r="CK492" s="114"/>
      <c r="CL492" s="114"/>
      <c r="CM492" s="114"/>
      <c r="CN492" s="114"/>
      <c r="CO492" s="114"/>
      <c r="CP492" s="114"/>
      <c r="CQ492" s="114"/>
      <c r="CR492" s="114"/>
      <c r="CS492" s="114"/>
      <c r="CT492" s="114"/>
      <c r="CU492" s="114"/>
      <c r="CV492" s="114"/>
      <c r="CW492" s="114"/>
      <c r="CX492" s="114"/>
      <c r="CY492" s="114"/>
      <c r="CZ492" s="114"/>
      <c r="DA492" s="114"/>
      <c r="DB492" s="114"/>
      <c r="DC492" s="114"/>
      <c r="DD492" s="114"/>
      <c r="DE492" s="114"/>
      <c r="DF492" s="114"/>
      <c r="DG492" s="114"/>
      <c r="DH492" s="114"/>
      <c r="DI492" s="114"/>
      <c r="DJ492" s="114"/>
      <c r="DK492" s="114"/>
      <c r="DL492" s="114"/>
      <c r="DM492" s="114"/>
      <c r="DN492" s="114"/>
      <c r="DO492" s="114"/>
      <c r="DP492" s="114"/>
      <c r="DQ492" s="114"/>
      <c r="DR492" s="114"/>
      <c r="DS492" s="114"/>
      <c r="DT492" s="114"/>
      <c r="DU492" s="114"/>
      <c r="DV492" s="114"/>
      <c r="DW492" s="114"/>
      <c r="DX492" s="114"/>
      <c r="DY492" s="114"/>
      <c r="DZ492" s="114"/>
      <c r="EA492" s="114"/>
      <c r="EB492" s="114"/>
      <c r="EC492" s="114"/>
      <c r="ED492" s="114"/>
      <c r="EE492" s="114"/>
      <c r="EF492" s="114"/>
      <c r="EG492" s="114"/>
      <c r="EH492" s="114"/>
      <c r="EI492" s="114"/>
      <c r="EJ492" s="114"/>
      <c r="EK492" s="114"/>
      <c r="EL492" s="114"/>
      <c r="EM492" s="114"/>
      <c r="EN492" s="114"/>
      <c r="EO492" s="114"/>
      <c r="EP492" s="114"/>
      <c r="EQ492" s="114"/>
      <c r="ER492" s="114"/>
      <c r="ES492" s="114"/>
      <c r="ET492" s="114"/>
      <c r="EU492" s="114"/>
      <c r="EV492" s="114"/>
      <c r="EW492" s="114"/>
      <c r="EX492" s="114"/>
      <c r="EY492" s="114"/>
      <c r="EZ492" s="114"/>
      <c r="FA492" s="114"/>
      <c r="FB492" s="114"/>
      <c r="FC492" s="114"/>
      <c r="FD492" s="114"/>
      <c r="FE492" s="114"/>
      <c r="FF492" s="114"/>
      <c r="FG492" s="114"/>
      <c r="FH492" s="114"/>
      <c r="FI492" s="114"/>
      <c r="FJ492" s="114"/>
      <c r="FK492" s="114"/>
      <c r="FL492" s="114"/>
      <c r="FM492" s="114"/>
      <c r="FN492" s="114"/>
      <c r="FO492" s="114"/>
      <c r="FP492" s="114"/>
      <c r="FQ492" s="114"/>
      <c r="FR492" s="114"/>
      <c r="FS492" s="114"/>
      <c r="FT492" s="114"/>
      <c r="FU492" s="114"/>
      <c r="FV492" s="114"/>
      <c r="FW492" s="114"/>
      <c r="FX492" s="114"/>
      <c r="FY492" s="114"/>
      <c r="FZ492" s="114"/>
      <c r="GA492" s="114"/>
      <c r="GB492" s="114"/>
      <c r="GC492" s="114"/>
      <c r="GD492" s="114"/>
      <c r="GE492" s="114"/>
      <c r="GF492" s="114"/>
      <c r="GG492" s="114"/>
      <c r="GH492" s="114"/>
      <c r="GI492" s="114"/>
      <c r="GJ492" s="114"/>
      <c r="GK492" s="114"/>
      <c r="GL492" s="114"/>
      <c r="GM492" s="114"/>
      <c r="GN492" s="114"/>
      <c r="GO492" s="114"/>
      <c r="GP492" s="114"/>
      <c r="GQ492" s="114"/>
      <c r="GR492" s="114"/>
      <c r="GS492" s="114"/>
      <c r="GT492" s="114"/>
      <c r="GU492" s="114"/>
      <c r="GV492" s="114"/>
      <c r="GW492" s="114"/>
      <c r="GX492" s="114"/>
      <c r="GY492" s="114"/>
      <c r="GZ492" s="114"/>
      <c r="HA492" s="114"/>
      <c r="HB492" s="114"/>
      <c r="HC492" s="114"/>
      <c r="HD492" s="114"/>
      <c r="HE492" s="114"/>
      <c r="HF492" s="114"/>
      <c r="HG492" s="114"/>
      <c r="HH492" s="114"/>
      <c r="HI492" s="114"/>
      <c r="HJ492" s="114"/>
      <c r="HK492" s="114"/>
      <c r="HL492" s="114"/>
      <c r="HM492" s="114"/>
      <c r="HN492" s="114"/>
      <c r="HO492" s="114"/>
      <c r="HP492" s="114"/>
      <c r="HQ492" s="114"/>
      <c r="HR492" s="114"/>
      <c r="HS492" s="114"/>
      <c r="HT492" s="114"/>
      <c r="HU492" s="114"/>
      <c r="HV492" s="114"/>
      <c r="HW492" s="114"/>
      <c r="HX492" s="114"/>
      <c r="HY492" s="114"/>
      <c r="HZ492" s="114"/>
      <c r="IA492" s="114"/>
      <c r="IB492" s="114"/>
      <c r="IC492" s="114"/>
      <c r="ID492" s="114"/>
      <c r="IE492" s="114"/>
      <c r="IF492" s="114"/>
      <c r="IG492" s="114"/>
      <c r="IH492" s="114"/>
      <c r="II492" s="114"/>
      <c r="IJ492" s="114"/>
      <c r="IK492" s="114"/>
      <c r="IL492" s="114"/>
      <c r="IM492" s="114"/>
      <c r="IN492" s="114"/>
      <c r="IO492" s="114"/>
      <c r="IP492" s="114"/>
      <c r="IQ492" s="114"/>
      <c r="IR492" s="114"/>
      <c r="IS492" s="114"/>
      <c r="IT492" s="114"/>
      <c r="IU492" s="114"/>
    </row>
    <row r="493" spans="1:255" ht="25.5" x14ac:dyDescent="0.25">
      <c r="A493" s="32">
        <v>1526</v>
      </c>
      <c r="B493" s="93" t="s">
        <v>116</v>
      </c>
      <c r="C493" s="34" t="s">
        <v>38</v>
      </c>
      <c r="D493" s="145">
        <v>34891</v>
      </c>
      <c r="E493" s="344" t="s">
        <v>48</v>
      </c>
      <c r="F493" s="343" t="str">
        <f>VLOOKUP('Qualifies DC France 2024'!A493,Présélections!A:J,3,FALSE)</f>
        <v>TIREBAQUE Victor</v>
      </c>
      <c r="G493" s="93" t="s">
        <v>753</v>
      </c>
      <c r="H493" s="34" t="s">
        <v>341</v>
      </c>
      <c r="I493" s="92">
        <v>116.3</v>
      </c>
      <c r="J493" s="291" t="s">
        <v>126</v>
      </c>
      <c r="K493" s="112">
        <v>0.42763699999999999</v>
      </c>
      <c r="L493" s="32"/>
      <c r="M493" s="163">
        <v>205</v>
      </c>
      <c r="N493" s="156">
        <v>205</v>
      </c>
      <c r="O493" s="156">
        <v>210</v>
      </c>
      <c r="P493" s="158">
        <v>210</v>
      </c>
      <c r="Q493" s="159"/>
      <c r="R493" s="172">
        <v>89.80377</v>
      </c>
      <c r="S493" s="312" t="s">
        <v>34</v>
      </c>
      <c r="T493" s="312" t="s">
        <v>34</v>
      </c>
      <c r="U493" s="231" t="s">
        <v>112</v>
      </c>
      <c r="V493" s="315">
        <v>45108</v>
      </c>
      <c r="W493" s="148" t="s">
        <v>48</v>
      </c>
      <c r="X493" s="147" t="s">
        <v>34</v>
      </c>
      <c r="Y493" s="220" t="s">
        <v>1494</v>
      </c>
      <c r="Z493" s="220" t="s">
        <v>1495</v>
      </c>
    </row>
    <row r="494" spans="1:255" x14ac:dyDescent="0.25">
      <c r="A494" s="32">
        <v>34553</v>
      </c>
      <c r="B494" s="93" t="s">
        <v>1226</v>
      </c>
      <c r="C494" s="34" t="s">
        <v>38</v>
      </c>
      <c r="D494" s="145">
        <v>36530</v>
      </c>
      <c r="E494" s="344" t="s">
        <v>48</v>
      </c>
      <c r="F494" s="343" t="str">
        <f>VLOOKUP('Qualifies DC France 2024'!A494,Présélections!A:J,3,FALSE)</f>
        <v>GOMEZ Clément</v>
      </c>
      <c r="G494" s="34" t="s">
        <v>1227</v>
      </c>
      <c r="H494" s="32" t="s">
        <v>1190</v>
      </c>
      <c r="I494" s="92">
        <v>112.59</v>
      </c>
      <c r="J494" s="291" t="s">
        <v>126</v>
      </c>
      <c r="K494" s="112">
        <v>0.43379699999999999</v>
      </c>
      <c r="L494" s="32"/>
      <c r="M494" s="155">
        <v>190</v>
      </c>
      <c r="N494" s="156">
        <v>200</v>
      </c>
      <c r="O494" s="156">
        <v>205</v>
      </c>
      <c r="P494" s="158">
        <v>205</v>
      </c>
      <c r="Q494" s="159"/>
      <c r="R494" s="172">
        <v>88.928384999999992</v>
      </c>
      <c r="S494" s="312" t="s">
        <v>34</v>
      </c>
      <c r="T494" s="312" t="s">
        <v>34</v>
      </c>
      <c r="U494" s="231" t="s">
        <v>36</v>
      </c>
      <c r="V494" s="315">
        <v>45234</v>
      </c>
      <c r="W494" s="148" t="s">
        <v>48</v>
      </c>
      <c r="X494" s="147" t="s">
        <v>34</v>
      </c>
      <c r="Y494" s="220" t="s">
        <v>1494</v>
      </c>
      <c r="Z494" s="220" t="s">
        <v>1495</v>
      </c>
      <c r="AA494" s="114"/>
      <c r="AB494" s="114"/>
      <c r="AC494" s="114"/>
      <c r="AD494" s="114"/>
      <c r="AE494" s="114"/>
      <c r="AF494" s="114"/>
      <c r="AG494" s="114"/>
      <c r="AH494" s="114"/>
      <c r="AI494" s="114"/>
      <c r="AJ494" s="114"/>
      <c r="AK494" s="114"/>
      <c r="AL494" s="114"/>
      <c r="AM494" s="114"/>
      <c r="AN494" s="114"/>
      <c r="AO494" s="114"/>
      <c r="AP494" s="114"/>
      <c r="AQ494" s="114"/>
      <c r="AR494" s="114"/>
      <c r="AS494" s="114"/>
      <c r="AT494" s="114"/>
      <c r="AU494" s="114"/>
      <c r="AV494" s="114"/>
      <c r="AW494" s="114"/>
      <c r="AX494" s="114"/>
      <c r="AY494" s="114"/>
      <c r="AZ494" s="114"/>
      <c r="BA494" s="114"/>
      <c r="BB494" s="114"/>
      <c r="BC494" s="114"/>
      <c r="BD494" s="114"/>
      <c r="BE494" s="114"/>
      <c r="BF494" s="114"/>
      <c r="BG494" s="114"/>
      <c r="BH494" s="114"/>
      <c r="BI494" s="114"/>
      <c r="BJ494" s="114"/>
      <c r="BK494" s="114"/>
      <c r="BL494" s="114"/>
      <c r="BM494" s="114"/>
      <c r="BN494" s="114"/>
      <c r="BO494" s="114"/>
      <c r="BP494" s="114"/>
      <c r="BQ494" s="114"/>
      <c r="BR494" s="114"/>
      <c r="BS494" s="114"/>
      <c r="BT494" s="114"/>
      <c r="BU494" s="114"/>
      <c r="BV494" s="114"/>
      <c r="BW494" s="114"/>
      <c r="BX494" s="114"/>
      <c r="BY494" s="114"/>
      <c r="BZ494" s="114"/>
      <c r="CA494" s="114"/>
      <c r="CB494" s="114"/>
      <c r="CC494" s="114"/>
      <c r="CD494" s="114"/>
      <c r="CE494" s="114"/>
      <c r="CF494" s="114"/>
      <c r="CG494" s="114"/>
      <c r="CH494" s="114"/>
      <c r="CI494" s="114"/>
      <c r="CJ494" s="114"/>
      <c r="CK494" s="114"/>
      <c r="CL494" s="114"/>
      <c r="CM494" s="114"/>
      <c r="CN494" s="114"/>
      <c r="CO494" s="114"/>
      <c r="CP494" s="114"/>
      <c r="CQ494" s="114"/>
      <c r="CR494" s="114"/>
      <c r="CS494" s="114"/>
      <c r="CT494" s="114"/>
      <c r="CU494" s="114"/>
      <c r="CV494" s="114"/>
      <c r="CW494" s="114"/>
      <c r="CX494" s="114"/>
      <c r="CY494" s="114"/>
      <c r="CZ494" s="114"/>
      <c r="DA494" s="114"/>
      <c r="DB494" s="114"/>
      <c r="DC494" s="114"/>
      <c r="DD494" s="114"/>
      <c r="DE494" s="114"/>
      <c r="DF494" s="114"/>
      <c r="DG494" s="114"/>
      <c r="DH494" s="114"/>
      <c r="DI494" s="114"/>
      <c r="DJ494" s="114"/>
      <c r="DK494" s="114"/>
      <c r="DL494" s="114"/>
      <c r="DM494" s="114"/>
      <c r="DN494" s="114"/>
      <c r="DO494" s="114"/>
      <c r="DP494" s="114"/>
      <c r="DQ494" s="114"/>
      <c r="DR494" s="114"/>
      <c r="DS494" s="114"/>
      <c r="DT494" s="114"/>
      <c r="DU494" s="114"/>
      <c r="DV494" s="114"/>
      <c r="DW494" s="114"/>
      <c r="DX494" s="114"/>
      <c r="DY494" s="114"/>
      <c r="DZ494" s="114"/>
      <c r="EA494" s="114"/>
      <c r="EB494" s="114"/>
      <c r="EC494" s="114"/>
      <c r="ED494" s="114"/>
      <c r="EE494" s="114"/>
      <c r="EF494" s="114"/>
      <c r="EG494" s="114"/>
      <c r="EH494" s="114"/>
      <c r="EI494" s="114"/>
      <c r="EJ494" s="114"/>
      <c r="EK494" s="114"/>
      <c r="EL494" s="114"/>
      <c r="EM494" s="114"/>
      <c r="EN494" s="114"/>
      <c r="EO494" s="114"/>
      <c r="EP494" s="114"/>
      <c r="EQ494" s="114"/>
      <c r="ER494" s="114"/>
      <c r="ES494" s="114"/>
      <c r="ET494" s="114"/>
      <c r="EU494" s="114"/>
      <c r="EV494" s="114"/>
      <c r="EW494" s="114"/>
      <c r="EX494" s="114"/>
      <c r="EY494" s="114"/>
      <c r="EZ494" s="114"/>
      <c r="FA494" s="114"/>
      <c r="FB494" s="114"/>
      <c r="FC494" s="114"/>
      <c r="FD494" s="114"/>
      <c r="FE494" s="114"/>
      <c r="FF494" s="114"/>
      <c r="FG494" s="114"/>
      <c r="FH494" s="114"/>
      <c r="FI494" s="114"/>
      <c r="FJ494" s="114"/>
      <c r="FK494" s="114"/>
      <c r="FL494" s="114"/>
      <c r="FM494" s="114"/>
      <c r="FN494" s="114"/>
      <c r="FO494" s="114"/>
      <c r="FP494" s="114"/>
      <c r="FQ494" s="114"/>
      <c r="FR494" s="114"/>
      <c r="FS494" s="114"/>
      <c r="FT494" s="114"/>
      <c r="FU494" s="114"/>
      <c r="FV494" s="114"/>
      <c r="FW494" s="114"/>
      <c r="FX494" s="114"/>
      <c r="FY494" s="114"/>
      <c r="FZ494" s="114"/>
      <c r="GA494" s="114"/>
      <c r="GB494" s="114"/>
      <c r="GC494" s="114"/>
      <c r="GD494" s="114"/>
      <c r="GE494" s="114"/>
      <c r="GF494" s="114"/>
      <c r="GG494" s="114"/>
      <c r="GH494" s="114"/>
      <c r="GI494" s="114"/>
      <c r="GJ494" s="114"/>
      <c r="GK494" s="114"/>
      <c r="GL494" s="114"/>
      <c r="GM494" s="114"/>
      <c r="GN494" s="114"/>
      <c r="GO494" s="114"/>
      <c r="GP494" s="114"/>
      <c r="GQ494" s="114"/>
      <c r="GR494" s="114"/>
      <c r="GS494" s="114"/>
      <c r="GT494" s="114"/>
      <c r="GU494" s="114"/>
      <c r="GV494" s="114"/>
      <c r="GW494" s="114"/>
      <c r="GX494" s="114"/>
      <c r="GY494" s="114"/>
      <c r="GZ494" s="114"/>
      <c r="HA494" s="114"/>
      <c r="HB494" s="114"/>
      <c r="HC494" s="114"/>
      <c r="HD494" s="114"/>
      <c r="HE494" s="114"/>
      <c r="HF494" s="114"/>
      <c r="HG494" s="114"/>
      <c r="HH494" s="114"/>
      <c r="HI494" s="114"/>
      <c r="HJ494" s="114"/>
      <c r="HK494" s="114"/>
      <c r="HL494" s="114"/>
      <c r="HM494" s="114"/>
      <c r="HN494" s="114"/>
      <c r="HO494" s="114"/>
      <c r="HP494" s="114"/>
      <c r="HQ494" s="114"/>
      <c r="HR494" s="114"/>
      <c r="HS494" s="114"/>
      <c r="HT494" s="114"/>
      <c r="HU494" s="114"/>
      <c r="HV494" s="114"/>
      <c r="HW494" s="114"/>
      <c r="HX494" s="114"/>
      <c r="HY494" s="114"/>
      <c r="HZ494" s="114"/>
      <c r="IA494" s="114"/>
      <c r="IB494" s="114"/>
      <c r="IC494" s="114"/>
      <c r="ID494" s="114"/>
      <c r="IE494" s="114"/>
      <c r="IF494" s="114"/>
      <c r="IG494" s="114"/>
      <c r="IH494" s="114"/>
      <c r="II494" s="114"/>
      <c r="IJ494" s="114"/>
      <c r="IK494" s="114"/>
      <c r="IL494" s="114"/>
      <c r="IM494" s="114"/>
      <c r="IN494" s="114"/>
      <c r="IO494" s="114"/>
      <c r="IP494" s="114"/>
      <c r="IQ494" s="114"/>
      <c r="IR494" s="114"/>
      <c r="IS494" s="114"/>
      <c r="IT494" s="114"/>
      <c r="IU494" s="114"/>
    </row>
    <row r="495" spans="1:255" x14ac:dyDescent="0.25">
      <c r="A495" s="142">
        <v>46999</v>
      </c>
      <c r="B495" s="142" t="s">
        <v>1295</v>
      </c>
      <c r="C495" s="34" t="s">
        <v>38</v>
      </c>
      <c r="D495" s="345">
        <v>35664</v>
      </c>
      <c r="E495" s="344" t="s">
        <v>48</v>
      </c>
      <c r="F495" s="343" t="str">
        <f>VLOOKUP('Qualifies DC France 2024'!A495,Présélections!A:J,3,FALSE)</f>
        <v>VINCENT Benjy</v>
      </c>
      <c r="G495" s="59" t="s">
        <v>1456</v>
      </c>
      <c r="H495" s="59" t="s">
        <v>1457</v>
      </c>
      <c r="I495" s="331">
        <v>119.6</v>
      </c>
      <c r="J495" s="291" t="s">
        <v>126</v>
      </c>
      <c r="K495" s="112">
        <v>0.42248699999999995</v>
      </c>
      <c r="L495" s="32"/>
      <c r="M495" s="163">
        <v>200</v>
      </c>
      <c r="N495" s="156">
        <v>215</v>
      </c>
      <c r="O495" s="162">
        <v>220</v>
      </c>
      <c r="P495" s="158">
        <v>200</v>
      </c>
      <c r="Q495" s="159"/>
      <c r="R495" s="172">
        <v>84.497399999999985</v>
      </c>
      <c r="S495" s="312" t="s">
        <v>34</v>
      </c>
      <c r="T495" s="312" t="s">
        <v>34</v>
      </c>
      <c r="U495" s="231" t="s">
        <v>486</v>
      </c>
      <c r="V495" s="315">
        <v>45256</v>
      </c>
      <c r="W495" s="148" t="s">
        <v>48</v>
      </c>
      <c r="X495" s="147" t="s">
        <v>34</v>
      </c>
      <c r="Y495" s="220" t="s">
        <v>1494</v>
      </c>
      <c r="Z495" s="220" t="s">
        <v>1495</v>
      </c>
    </row>
    <row r="496" spans="1:255" ht="25.5" x14ac:dyDescent="0.25">
      <c r="A496" s="32">
        <v>47339</v>
      </c>
      <c r="B496" s="93" t="s">
        <v>670</v>
      </c>
      <c r="C496" s="34" t="s">
        <v>38</v>
      </c>
      <c r="D496" s="145">
        <v>36053</v>
      </c>
      <c r="E496" s="344" t="s">
        <v>48</v>
      </c>
      <c r="F496" s="343" t="str">
        <f>VLOOKUP('Qualifies DC France 2024'!A496,Présélections!A:J,3,FALSE)</f>
        <v>GIORGADZE Devi</v>
      </c>
      <c r="G496" s="93" t="s">
        <v>717</v>
      </c>
      <c r="H496" s="34" t="s">
        <v>718</v>
      </c>
      <c r="I496" s="92">
        <v>110.9</v>
      </c>
      <c r="J496" s="291" t="s">
        <v>126</v>
      </c>
      <c r="K496" s="112">
        <v>0.43674099999999999</v>
      </c>
      <c r="L496" s="32"/>
      <c r="M496" s="155">
        <v>190</v>
      </c>
      <c r="N496" s="156">
        <v>200</v>
      </c>
      <c r="O496" s="162">
        <v>210</v>
      </c>
      <c r="P496" s="158">
        <v>200</v>
      </c>
      <c r="Q496" s="159"/>
      <c r="R496" s="172">
        <v>87.348199999999991</v>
      </c>
      <c r="S496" s="312" t="s">
        <v>34</v>
      </c>
      <c r="T496" s="312" t="s">
        <v>34</v>
      </c>
      <c r="U496" s="231" t="s">
        <v>655</v>
      </c>
      <c r="V496" s="315">
        <v>45088</v>
      </c>
      <c r="W496" s="148" t="s">
        <v>48</v>
      </c>
      <c r="X496" s="147" t="s">
        <v>34</v>
      </c>
      <c r="Y496" s="220" t="s">
        <v>1494</v>
      </c>
      <c r="Z496" s="220" t="s">
        <v>1495</v>
      </c>
      <c r="AC496" s="114"/>
      <c r="AD496" s="114"/>
      <c r="AE496" s="114"/>
      <c r="AF496" s="114"/>
      <c r="AG496" s="114"/>
      <c r="AH496" s="114"/>
      <c r="AI496" s="114"/>
      <c r="AJ496" s="114"/>
      <c r="AK496" s="114"/>
      <c r="AL496" s="114"/>
      <c r="AM496" s="114"/>
      <c r="AN496" s="114"/>
      <c r="AO496" s="114"/>
      <c r="AP496" s="114"/>
      <c r="AQ496" s="114"/>
      <c r="AR496" s="114"/>
      <c r="AS496" s="114"/>
      <c r="AT496" s="114"/>
      <c r="AU496" s="114"/>
      <c r="AV496" s="114"/>
      <c r="AW496" s="114"/>
      <c r="AX496" s="114"/>
      <c r="AY496" s="114"/>
      <c r="AZ496" s="114"/>
      <c r="BA496" s="114"/>
      <c r="BB496" s="114"/>
      <c r="BC496" s="114"/>
      <c r="BD496" s="114"/>
      <c r="BE496" s="114"/>
      <c r="BF496" s="114"/>
      <c r="BG496" s="114"/>
      <c r="BH496" s="114"/>
      <c r="BI496" s="114"/>
      <c r="BJ496" s="114"/>
      <c r="BK496" s="114"/>
      <c r="BL496" s="114"/>
      <c r="BM496" s="114"/>
      <c r="BN496" s="114"/>
      <c r="BO496" s="114"/>
      <c r="BP496" s="114"/>
      <c r="BQ496" s="114"/>
      <c r="BR496" s="114"/>
      <c r="BS496" s="114"/>
      <c r="BT496" s="114"/>
      <c r="BU496" s="114"/>
      <c r="BV496" s="114"/>
      <c r="BW496" s="114"/>
      <c r="BX496" s="114"/>
      <c r="BY496" s="114"/>
      <c r="BZ496" s="114"/>
      <c r="CA496" s="114"/>
      <c r="CB496" s="114"/>
      <c r="CC496" s="114"/>
      <c r="CD496" s="114"/>
      <c r="CE496" s="114"/>
      <c r="CF496" s="114"/>
      <c r="CG496" s="114"/>
      <c r="CH496" s="114"/>
      <c r="CI496" s="114"/>
      <c r="CJ496" s="114"/>
      <c r="CK496" s="114"/>
      <c r="CL496" s="114"/>
      <c r="CM496" s="114"/>
      <c r="CN496" s="114"/>
      <c r="CO496" s="114"/>
      <c r="CP496" s="114"/>
      <c r="CQ496" s="114"/>
      <c r="CR496" s="114"/>
      <c r="CS496" s="114"/>
      <c r="CT496" s="114"/>
      <c r="CU496" s="114"/>
      <c r="CV496" s="114"/>
      <c r="CW496" s="114"/>
      <c r="CX496" s="114"/>
      <c r="CY496" s="114"/>
      <c r="CZ496" s="114"/>
      <c r="DA496" s="114"/>
      <c r="DB496" s="114"/>
      <c r="DC496" s="114"/>
      <c r="DD496" s="114"/>
      <c r="DE496" s="114"/>
      <c r="DF496" s="114"/>
      <c r="DG496" s="114"/>
      <c r="DH496" s="114"/>
      <c r="DI496" s="114"/>
      <c r="DJ496" s="114"/>
      <c r="DK496" s="114"/>
      <c r="DL496" s="114"/>
      <c r="DM496" s="114"/>
      <c r="DN496" s="114"/>
      <c r="DO496" s="114"/>
      <c r="DP496" s="114"/>
      <c r="DQ496" s="114"/>
      <c r="DR496" s="114"/>
      <c r="DS496" s="114"/>
      <c r="DT496" s="114"/>
      <c r="DU496" s="114"/>
      <c r="DV496" s="114"/>
      <c r="DW496" s="114"/>
      <c r="DX496" s="114"/>
      <c r="DY496" s="114"/>
      <c r="DZ496" s="114"/>
      <c r="EA496" s="114"/>
      <c r="EB496" s="114"/>
      <c r="EC496" s="114"/>
      <c r="ED496" s="114"/>
      <c r="EE496" s="114"/>
      <c r="EF496" s="114"/>
      <c r="EG496" s="114"/>
      <c r="EH496" s="114"/>
      <c r="EI496" s="114"/>
      <c r="EJ496" s="114"/>
      <c r="EK496" s="114"/>
      <c r="EL496" s="114"/>
      <c r="EM496" s="114"/>
      <c r="EN496" s="114"/>
      <c r="EO496" s="114"/>
      <c r="EP496" s="114"/>
      <c r="EQ496" s="114"/>
      <c r="ER496" s="114"/>
      <c r="ES496" s="114"/>
      <c r="ET496" s="114"/>
      <c r="EU496" s="114"/>
      <c r="EV496" s="114"/>
      <c r="EW496" s="114"/>
      <c r="EX496" s="114"/>
      <c r="EY496" s="114"/>
      <c r="EZ496" s="114"/>
      <c r="FA496" s="114"/>
      <c r="FB496" s="114"/>
      <c r="FC496" s="114"/>
      <c r="FD496" s="114"/>
      <c r="FE496" s="114"/>
      <c r="FF496" s="114"/>
      <c r="FG496" s="114"/>
      <c r="FH496" s="114"/>
      <c r="FI496" s="114"/>
      <c r="FJ496" s="114"/>
      <c r="FK496" s="114"/>
      <c r="FL496" s="114"/>
      <c r="FM496" s="114"/>
      <c r="FN496" s="114"/>
      <c r="FO496" s="114"/>
      <c r="FP496" s="114"/>
      <c r="FQ496" s="114"/>
      <c r="FR496" s="114"/>
      <c r="FS496" s="114"/>
      <c r="FT496" s="114"/>
      <c r="FU496" s="114"/>
      <c r="FV496" s="114"/>
      <c r="FW496" s="114"/>
      <c r="FX496" s="114"/>
      <c r="FY496" s="114"/>
      <c r="FZ496" s="114"/>
      <c r="GA496" s="114"/>
      <c r="GB496" s="114"/>
      <c r="GC496" s="114"/>
      <c r="GD496" s="114"/>
      <c r="GE496" s="114"/>
      <c r="GF496" s="114"/>
      <c r="GG496" s="114"/>
      <c r="GH496" s="114"/>
      <c r="GI496" s="114"/>
      <c r="GJ496" s="114"/>
      <c r="GK496" s="114"/>
      <c r="GL496" s="114"/>
      <c r="GM496" s="114"/>
      <c r="GN496" s="114"/>
      <c r="GO496" s="114"/>
      <c r="GP496" s="114"/>
      <c r="GQ496" s="114"/>
      <c r="GR496" s="114"/>
      <c r="GS496" s="114"/>
      <c r="GT496" s="114"/>
      <c r="GU496" s="114"/>
      <c r="GV496" s="114"/>
      <c r="GW496" s="114"/>
      <c r="GX496" s="114"/>
      <c r="GY496" s="114"/>
      <c r="GZ496" s="114"/>
      <c r="HA496" s="114"/>
      <c r="HB496" s="114"/>
      <c r="HC496" s="114"/>
      <c r="HD496" s="114"/>
      <c r="HE496" s="114"/>
      <c r="HF496" s="114"/>
      <c r="HG496" s="114"/>
      <c r="HH496" s="114"/>
      <c r="HI496" s="114"/>
      <c r="HJ496" s="114"/>
      <c r="HK496" s="114"/>
      <c r="HL496" s="114"/>
      <c r="HM496" s="114"/>
      <c r="HN496" s="114"/>
      <c r="HO496" s="114"/>
      <c r="HP496" s="114"/>
      <c r="HQ496" s="114"/>
      <c r="HR496" s="114"/>
      <c r="HS496" s="114"/>
      <c r="HT496" s="114"/>
      <c r="HU496" s="114"/>
      <c r="HV496" s="114"/>
      <c r="HW496" s="114"/>
      <c r="HX496" s="114"/>
      <c r="HY496" s="114"/>
      <c r="HZ496" s="114"/>
      <c r="IA496" s="114"/>
      <c r="IB496" s="114"/>
      <c r="IC496" s="114"/>
      <c r="ID496" s="114"/>
      <c r="IE496" s="114"/>
      <c r="IF496" s="114"/>
      <c r="IG496" s="114"/>
      <c r="IH496" s="114"/>
      <c r="II496" s="114"/>
      <c r="IJ496" s="114"/>
      <c r="IK496" s="114"/>
      <c r="IL496" s="114"/>
      <c r="IM496" s="114"/>
      <c r="IN496" s="114"/>
      <c r="IO496" s="114"/>
      <c r="IP496" s="114"/>
      <c r="IQ496" s="114"/>
      <c r="IR496" s="114"/>
      <c r="IS496" s="114"/>
      <c r="IT496" s="114"/>
      <c r="IU496" s="114"/>
    </row>
    <row r="497" spans="1:255" ht="25.5" x14ac:dyDescent="0.25">
      <c r="A497" s="142">
        <v>41603</v>
      </c>
      <c r="B497" s="142" t="s">
        <v>225</v>
      </c>
      <c r="C497" s="34" t="s">
        <v>38</v>
      </c>
      <c r="D497" s="345">
        <v>31093</v>
      </c>
      <c r="E497" s="346" t="s">
        <v>48</v>
      </c>
      <c r="F497" s="343" t="str">
        <f>VLOOKUP('Qualifies DC France 2024'!A497,Présélections!A:J,3,FALSE)</f>
        <v>BOISSEAU Jordan</v>
      </c>
      <c r="G497" s="59" t="s">
        <v>226</v>
      </c>
      <c r="H497" s="59" t="s">
        <v>227</v>
      </c>
      <c r="I497" s="59">
        <v>116.71</v>
      </c>
      <c r="J497" s="291" t="s">
        <v>126</v>
      </c>
      <c r="K497" s="112">
        <v>0.426981</v>
      </c>
      <c r="L497" s="174"/>
      <c r="M497" s="175">
        <v>190</v>
      </c>
      <c r="N497" s="177">
        <v>200</v>
      </c>
      <c r="O497" s="176">
        <v>200</v>
      </c>
      <c r="P497" s="167">
        <v>200</v>
      </c>
      <c r="Q497" s="168"/>
      <c r="R497" s="172">
        <v>85.396199999999993</v>
      </c>
      <c r="S497" s="312" t="s">
        <v>34</v>
      </c>
      <c r="T497" s="312" t="s">
        <v>34</v>
      </c>
      <c r="U497" s="231" t="s">
        <v>36</v>
      </c>
      <c r="V497" s="315">
        <v>45032</v>
      </c>
      <c r="W497" s="173" t="s">
        <v>48</v>
      </c>
      <c r="X497" s="147" t="s">
        <v>34</v>
      </c>
      <c r="Y497" s="220" t="s">
        <v>1494</v>
      </c>
      <c r="Z497" s="220" t="s">
        <v>1495</v>
      </c>
    </row>
    <row r="498" spans="1:255" x14ac:dyDescent="0.25">
      <c r="A498" s="142"/>
      <c r="B498" s="142"/>
      <c r="C498" s="34" t="s">
        <v>38</v>
      </c>
      <c r="D498" s="345">
        <v>35431</v>
      </c>
      <c r="E498" s="344" t="s">
        <v>48</v>
      </c>
      <c r="F498" s="343" t="e">
        <f>VLOOKUP('Qualifies DC France 2024'!A498,Présélections!A:J,3,FALSE)</f>
        <v>#N/A</v>
      </c>
      <c r="G498" s="59" t="s">
        <v>1377</v>
      </c>
      <c r="H498" s="59" t="s">
        <v>1381</v>
      </c>
      <c r="I498" s="59"/>
      <c r="J498" s="291" t="s">
        <v>104</v>
      </c>
      <c r="K498" s="112"/>
      <c r="L498" s="32"/>
      <c r="M498" s="163"/>
      <c r="N498" s="156"/>
      <c r="O498" s="162"/>
      <c r="P498" s="158">
        <v>240</v>
      </c>
      <c r="Q498" s="159"/>
      <c r="R498" s="172"/>
      <c r="S498" s="312"/>
      <c r="T498" s="312"/>
      <c r="U498" s="231" t="s">
        <v>1375</v>
      </c>
      <c r="V498" s="315">
        <v>45047</v>
      </c>
      <c r="W498" s="148"/>
      <c r="X498" s="147"/>
      <c r="Y498" s="220" t="s">
        <v>1494</v>
      </c>
      <c r="Z498" s="220" t="s">
        <v>1495</v>
      </c>
      <c r="AA498" s="114"/>
      <c r="AB498" s="114"/>
      <c r="AC498" s="114"/>
      <c r="AD498" s="114"/>
      <c r="AE498" s="114"/>
      <c r="AF498" s="114"/>
      <c r="AG498" s="114"/>
      <c r="AH498" s="114"/>
      <c r="AI498" s="114"/>
      <c r="AJ498" s="114"/>
      <c r="AK498" s="114"/>
      <c r="AL498" s="114"/>
      <c r="AM498" s="114"/>
      <c r="AN498" s="114"/>
      <c r="AO498" s="114"/>
      <c r="AP498" s="114"/>
      <c r="AQ498" s="114"/>
      <c r="AR498" s="114"/>
      <c r="AS498" s="114"/>
      <c r="AT498" s="114"/>
      <c r="AU498" s="114"/>
      <c r="AV498" s="114"/>
      <c r="AW498" s="114"/>
      <c r="AX498" s="114"/>
      <c r="AY498" s="114"/>
      <c r="AZ498" s="114"/>
      <c r="BA498" s="114"/>
      <c r="BB498" s="114"/>
      <c r="BC498" s="114"/>
      <c r="BD498" s="114"/>
      <c r="BE498" s="114"/>
      <c r="BF498" s="114"/>
      <c r="BG498" s="114"/>
      <c r="BH498" s="114"/>
      <c r="BI498" s="114"/>
      <c r="BJ498" s="114"/>
      <c r="BK498" s="114"/>
      <c r="BL498" s="114"/>
      <c r="BM498" s="114"/>
      <c r="BN498" s="114"/>
      <c r="BO498" s="114"/>
      <c r="BP498" s="114"/>
      <c r="BQ498" s="114"/>
      <c r="BR498" s="114"/>
      <c r="BS498" s="114"/>
      <c r="BT498" s="114"/>
      <c r="BU498" s="114"/>
      <c r="BV498" s="114"/>
      <c r="BW498" s="114"/>
      <c r="BX498" s="114"/>
      <c r="BY498" s="114"/>
      <c r="BZ498" s="114"/>
      <c r="CA498" s="114"/>
      <c r="CB498" s="114"/>
      <c r="CC498" s="114"/>
      <c r="CD498" s="114"/>
      <c r="CE498" s="114"/>
      <c r="CF498" s="114"/>
      <c r="CG498" s="114"/>
      <c r="CH498" s="114"/>
      <c r="CI498" s="114"/>
      <c r="CJ498" s="114"/>
      <c r="CK498" s="114"/>
      <c r="CL498" s="114"/>
      <c r="CM498" s="114"/>
      <c r="CN498" s="114"/>
      <c r="CO498" s="114"/>
      <c r="CP498" s="114"/>
      <c r="CQ498" s="114"/>
      <c r="CR498" s="114"/>
      <c r="CS498" s="114"/>
      <c r="CT498" s="114"/>
      <c r="CU498" s="114"/>
      <c r="CV498" s="114"/>
      <c r="CW498" s="114"/>
      <c r="CX498" s="114"/>
      <c r="CY498" s="114"/>
      <c r="CZ498" s="114"/>
      <c r="DA498" s="114"/>
      <c r="DB498" s="114"/>
      <c r="DC498" s="114"/>
      <c r="DD498" s="114"/>
      <c r="DE498" s="114"/>
      <c r="DF498" s="114"/>
      <c r="DG498" s="114"/>
      <c r="DH498" s="114"/>
      <c r="DI498" s="114"/>
      <c r="DJ498" s="114"/>
      <c r="DK498" s="114"/>
      <c r="DL498" s="114"/>
      <c r="DM498" s="114"/>
      <c r="DN498" s="114"/>
      <c r="DO498" s="114"/>
      <c r="DP498" s="114"/>
      <c r="DQ498" s="114"/>
      <c r="DR498" s="114"/>
      <c r="DS498" s="114"/>
      <c r="DT498" s="114"/>
      <c r="DU498" s="114"/>
      <c r="DV498" s="114"/>
      <c r="DW498" s="114"/>
      <c r="DX498" s="114"/>
      <c r="DY498" s="114"/>
      <c r="DZ498" s="114"/>
      <c r="EA498" s="114"/>
      <c r="EB498" s="114"/>
      <c r="EC498" s="114"/>
      <c r="ED498" s="114"/>
      <c r="EE498" s="114"/>
      <c r="EF498" s="114"/>
      <c r="EG498" s="114"/>
      <c r="EH498" s="114"/>
      <c r="EI498" s="114"/>
      <c r="EJ498" s="114"/>
      <c r="EK498" s="114"/>
      <c r="EL498" s="114"/>
      <c r="EM498" s="114"/>
      <c r="EN498" s="114"/>
      <c r="EO498" s="114"/>
      <c r="EP498" s="114"/>
      <c r="EQ498" s="114"/>
      <c r="ER498" s="114"/>
      <c r="ES498" s="114"/>
      <c r="ET498" s="114"/>
      <c r="EU498" s="114"/>
      <c r="EV498" s="114"/>
      <c r="EW498" s="114"/>
      <c r="EX498" s="114"/>
      <c r="EY498" s="114"/>
      <c r="EZ498" s="114"/>
      <c r="FA498" s="114"/>
      <c r="FB498" s="114"/>
      <c r="FC498" s="114"/>
      <c r="FD498" s="114"/>
      <c r="FE498" s="114"/>
      <c r="FF498" s="114"/>
      <c r="FG498" s="114"/>
      <c r="FH498" s="114"/>
      <c r="FI498" s="114"/>
      <c r="FJ498" s="114"/>
      <c r="FK498" s="114"/>
      <c r="FL498" s="114"/>
      <c r="FM498" s="114"/>
      <c r="FN498" s="114"/>
      <c r="FO498" s="114"/>
      <c r="FP498" s="114"/>
      <c r="FQ498" s="114"/>
      <c r="FR498" s="114"/>
      <c r="FS498" s="114"/>
      <c r="FT498" s="114"/>
      <c r="FU498" s="114"/>
      <c r="FV498" s="114"/>
      <c r="FW498" s="114"/>
      <c r="FX498" s="114"/>
      <c r="FY498" s="114"/>
      <c r="FZ498" s="114"/>
      <c r="GA498" s="114"/>
      <c r="GB498" s="114"/>
      <c r="GC498" s="114"/>
      <c r="GD498" s="114"/>
      <c r="GE498" s="114"/>
      <c r="GF498" s="114"/>
      <c r="GG498" s="114"/>
      <c r="GH498" s="114"/>
      <c r="GI498" s="114"/>
      <c r="GJ498" s="114"/>
      <c r="GK498" s="114"/>
      <c r="GL498" s="114"/>
      <c r="GM498" s="114"/>
      <c r="GN498" s="114"/>
      <c r="GO498" s="114"/>
      <c r="GP498" s="114"/>
      <c r="GQ498" s="114"/>
      <c r="GR498" s="114"/>
      <c r="GS498" s="114"/>
      <c r="GT498" s="114"/>
      <c r="GU498" s="114"/>
      <c r="GV498" s="114"/>
      <c r="GW498" s="114"/>
      <c r="GX498" s="114"/>
      <c r="GY498" s="114"/>
      <c r="GZ498" s="114"/>
      <c r="HA498" s="114"/>
      <c r="HB498" s="114"/>
      <c r="HC498" s="114"/>
      <c r="HD498" s="114"/>
      <c r="HE498" s="114"/>
      <c r="HF498" s="114"/>
      <c r="HG498" s="114"/>
      <c r="HH498" s="114"/>
      <c r="HI498" s="114"/>
      <c r="HJ498" s="114"/>
      <c r="HK498" s="114"/>
      <c r="HL498" s="114"/>
      <c r="HM498" s="114"/>
      <c r="HN498" s="114"/>
      <c r="HO498" s="114"/>
      <c r="HP498" s="114"/>
      <c r="HQ498" s="114"/>
      <c r="HR498" s="114"/>
      <c r="HS498" s="114"/>
      <c r="HT498" s="114"/>
      <c r="HU498" s="114"/>
      <c r="HV498" s="114"/>
      <c r="HW498" s="114"/>
      <c r="HX498" s="114"/>
      <c r="HY498" s="114"/>
      <c r="HZ498" s="114"/>
      <c r="IA498" s="114"/>
      <c r="IB498" s="114"/>
      <c r="IC498" s="114"/>
      <c r="ID498" s="114"/>
      <c r="IE498" s="114"/>
      <c r="IF498" s="114"/>
      <c r="IG498" s="114"/>
      <c r="IH498" s="114"/>
      <c r="II498" s="114"/>
      <c r="IJ498" s="114"/>
      <c r="IK498" s="114"/>
      <c r="IL498" s="114"/>
      <c r="IM498" s="114"/>
      <c r="IN498" s="114"/>
      <c r="IO498" s="114"/>
      <c r="IP498" s="114"/>
      <c r="IQ498" s="114"/>
      <c r="IR498" s="114"/>
      <c r="IS498" s="114"/>
      <c r="IT498" s="114"/>
      <c r="IU498" s="114"/>
    </row>
    <row r="499" spans="1:255" x14ac:dyDescent="0.25">
      <c r="A499" s="32">
        <v>27264</v>
      </c>
      <c r="B499" s="93" t="s">
        <v>121</v>
      </c>
      <c r="C499" s="34" t="s">
        <v>38</v>
      </c>
      <c r="D499" s="145">
        <v>32220</v>
      </c>
      <c r="E499" s="344" t="s">
        <v>48</v>
      </c>
      <c r="F499" s="343" t="str">
        <f>VLOOKUP('Qualifies DC France 2024'!A499,Présélections!A:J,3,FALSE)</f>
        <v>LUCIEN Reynold</v>
      </c>
      <c r="G499" s="93" t="s">
        <v>1799</v>
      </c>
      <c r="H499" s="34" t="s">
        <v>1800</v>
      </c>
      <c r="I499" s="92">
        <v>153.30000000000001</v>
      </c>
      <c r="J499" s="291" t="s">
        <v>104</v>
      </c>
      <c r="K499" s="112">
        <v>0.383187</v>
      </c>
      <c r="L499" s="32"/>
      <c r="M499" s="155">
        <v>235</v>
      </c>
      <c r="N499" s="162">
        <v>245</v>
      </c>
      <c r="O499" s="162">
        <v>245</v>
      </c>
      <c r="P499" s="158">
        <v>235</v>
      </c>
      <c r="Q499" s="159"/>
      <c r="R499" s="172">
        <v>90.048945000000003</v>
      </c>
      <c r="S499" s="312" t="s">
        <v>266</v>
      </c>
      <c r="T499" s="312" t="s">
        <v>266</v>
      </c>
      <c r="U499" s="231" t="s">
        <v>112</v>
      </c>
      <c r="V499" s="315">
        <v>45108</v>
      </c>
      <c r="W499" s="148" t="s">
        <v>48</v>
      </c>
      <c r="X499" s="147" t="s">
        <v>266</v>
      </c>
      <c r="Y499" s="220" t="s">
        <v>1494</v>
      </c>
      <c r="Z499" s="220" t="s">
        <v>1495</v>
      </c>
      <c r="AA499" s="114"/>
      <c r="AB499" s="114"/>
      <c r="AC499" s="183"/>
      <c r="AD499" s="183"/>
      <c r="AE499" s="183"/>
      <c r="AF499" s="183"/>
      <c r="AG499" s="183"/>
      <c r="AH499" s="183"/>
      <c r="AI499" s="183"/>
      <c r="AJ499" s="183"/>
      <c r="AK499" s="183"/>
      <c r="AL499" s="183"/>
      <c r="AM499" s="183"/>
      <c r="AN499" s="183"/>
      <c r="AO499" s="183"/>
      <c r="AP499" s="183"/>
      <c r="AQ499" s="183"/>
      <c r="AR499" s="183"/>
      <c r="AS499" s="183"/>
      <c r="AT499" s="183"/>
      <c r="AU499" s="183"/>
      <c r="AV499" s="183"/>
      <c r="AW499" s="183"/>
      <c r="AX499" s="183"/>
      <c r="AY499" s="183"/>
      <c r="AZ499" s="183"/>
      <c r="BA499" s="183"/>
      <c r="BB499" s="183"/>
      <c r="BC499" s="183"/>
      <c r="BD499" s="183"/>
      <c r="BE499" s="183"/>
      <c r="BF499" s="183"/>
      <c r="BG499" s="183"/>
      <c r="BH499" s="183"/>
      <c r="BI499" s="183"/>
      <c r="BJ499" s="183"/>
      <c r="BK499" s="183"/>
      <c r="BL499" s="183"/>
      <c r="BM499" s="183"/>
      <c r="BN499" s="183"/>
      <c r="BO499" s="183"/>
      <c r="BP499" s="183"/>
      <c r="BQ499" s="183"/>
      <c r="BR499" s="183"/>
      <c r="BS499" s="183"/>
      <c r="BT499" s="183"/>
      <c r="BU499" s="183"/>
      <c r="BV499" s="183"/>
      <c r="BW499" s="183"/>
      <c r="BX499" s="183"/>
      <c r="BY499" s="183"/>
      <c r="BZ499" s="183"/>
      <c r="CA499" s="183"/>
      <c r="CB499" s="183"/>
      <c r="CC499" s="183"/>
      <c r="CD499" s="183"/>
      <c r="CE499" s="183"/>
      <c r="CF499" s="183"/>
      <c r="CG499" s="183"/>
      <c r="CH499" s="183"/>
      <c r="CI499" s="183"/>
      <c r="CJ499" s="183"/>
      <c r="CK499" s="183"/>
      <c r="CL499" s="183"/>
      <c r="CM499" s="183"/>
      <c r="CN499" s="183"/>
      <c r="CO499" s="183"/>
      <c r="CP499" s="183"/>
      <c r="CQ499" s="183"/>
      <c r="CR499" s="183"/>
      <c r="CS499" s="183"/>
      <c r="CT499" s="183"/>
      <c r="CU499" s="183"/>
      <c r="CV499" s="183"/>
      <c r="CW499" s="183"/>
      <c r="CX499" s="183"/>
      <c r="CY499" s="183"/>
      <c r="CZ499" s="183"/>
      <c r="DA499" s="183"/>
      <c r="DB499" s="183"/>
      <c r="DC499" s="183"/>
      <c r="DD499" s="183"/>
      <c r="DE499" s="183"/>
      <c r="DF499" s="183"/>
      <c r="DG499" s="183"/>
      <c r="DH499" s="183"/>
      <c r="DI499" s="183"/>
      <c r="DJ499" s="183"/>
      <c r="DK499" s="183"/>
      <c r="DL499" s="183"/>
      <c r="DM499" s="183"/>
      <c r="DN499" s="183"/>
      <c r="DO499" s="183"/>
      <c r="DP499" s="183"/>
      <c r="DQ499" s="183"/>
      <c r="DR499" s="183"/>
      <c r="DS499" s="183"/>
      <c r="DT499" s="183"/>
      <c r="DU499" s="183"/>
      <c r="DV499" s="183"/>
      <c r="DW499" s="183"/>
      <c r="DX499" s="183"/>
      <c r="DY499" s="183"/>
      <c r="DZ499" s="183"/>
      <c r="EA499" s="183"/>
      <c r="EB499" s="183"/>
      <c r="EC499" s="183"/>
      <c r="ED499" s="183"/>
      <c r="EE499" s="183"/>
      <c r="EF499" s="183"/>
      <c r="EG499" s="183"/>
      <c r="EH499" s="183"/>
      <c r="EI499" s="183"/>
      <c r="EJ499" s="183"/>
      <c r="EK499" s="183"/>
      <c r="EL499" s="183"/>
      <c r="EM499" s="183"/>
      <c r="EN499" s="183"/>
      <c r="EO499" s="183"/>
      <c r="EP499" s="183"/>
      <c r="EQ499" s="183"/>
      <c r="ER499" s="183"/>
      <c r="ES499" s="183"/>
      <c r="ET499" s="183"/>
      <c r="EU499" s="183"/>
      <c r="EV499" s="183"/>
      <c r="EW499" s="183"/>
      <c r="EX499" s="183"/>
      <c r="EY499" s="183"/>
      <c r="EZ499" s="183"/>
      <c r="FA499" s="183"/>
      <c r="FB499" s="183"/>
      <c r="FC499" s="183"/>
      <c r="FD499" s="183"/>
      <c r="FE499" s="183"/>
      <c r="FF499" s="183"/>
      <c r="FG499" s="183"/>
      <c r="FH499" s="183"/>
      <c r="FI499" s="183"/>
      <c r="FJ499" s="183"/>
      <c r="FK499" s="183"/>
      <c r="FL499" s="183"/>
      <c r="FM499" s="183"/>
      <c r="FN499" s="183"/>
      <c r="FO499" s="183"/>
      <c r="FP499" s="183"/>
      <c r="FQ499" s="183"/>
      <c r="FR499" s="183"/>
      <c r="FS499" s="183"/>
      <c r="FT499" s="183"/>
      <c r="FU499" s="183"/>
      <c r="FV499" s="183"/>
      <c r="FW499" s="183"/>
      <c r="FX499" s="183"/>
      <c r="FY499" s="183"/>
      <c r="FZ499" s="183"/>
      <c r="GA499" s="183"/>
      <c r="GB499" s="183"/>
      <c r="GC499" s="183"/>
      <c r="GD499" s="183"/>
      <c r="GE499" s="183"/>
      <c r="GF499" s="183"/>
      <c r="GG499" s="183"/>
      <c r="GH499" s="183"/>
      <c r="GI499" s="183"/>
      <c r="GJ499" s="183"/>
      <c r="GK499" s="183"/>
      <c r="GL499" s="183"/>
      <c r="GM499" s="183"/>
      <c r="GN499" s="183"/>
      <c r="GO499" s="183"/>
      <c r="GP499" s="183"/>
      <c r="GQ499" s="183"/>
      <c r="GR499" s="183"/>
      <c r="GS499" s="183"/>
      <c r="GT499" s="183"/>
      <c r="GU499" s="183"/>
      <c r="GV499" s="183"/>
      <c r="GW499" s="183"/>
      <c r="GX499" s="183"/>
      <c r="GY499" s="183"/>
      <c r="GZ499" s="183"/>
      <c r="HA499" s="183"/>
      <c r="HB499" s="183"/>
      <c r="HC499" s="183"/>
      <c r="HD499" s="183"/>
      <c r="HE499" s="183"/>
      <c r="HF499" s="183"/>
      <c r="HG499" s="183"/>
      <c r="HH499" s="183"/>
      <c r="HI499" s="183"/>
      <c r="HJ499" s="183"/>
      <c r="HK499" s="183"/>
      <c r="HL499" s="183"/>
      <c r="HM499" s="183"/>
      <c r="HN499" s="183"/>
      <c r="HO499" s="183"/>
      <c r="HP499" s="183"/>
      <c r="HQ499" s="183"/>
      <c r="HR499" s="183"/>
      <c r="HS499" s="183"/>
      <c r="HT499" s="183"/>
      <c r="HU499" s="183"/>
      <c r="HV499" s="183"/>
      <c r="HW499" s="183"/>
      <c r="HX499" s="183"/>
      <c r="HY499" s="183"/>
      <c r="HZ499" s="183"/>
      <c r="IA499" s="183"/>
      <c r="IB499" s="183"/>
      <c r="IC499" s="183"/>
      <c r="ID499" s="183"/>
      <c r="IE499" s="183"/>
      <c r="IF499" s="183"/>
      <c r="IG499" s="183"/>
      <c r="IH499" s="183"/>
      <c r="II499" s="183"/>
      <c r="IJ499" s="183"/>
      <c r="IK499" s="183"/>
      <c r="IL499" s="183"/>
      <c r="IM499" s="183"/>
      <c r="IN499" s="183"/>
      <c r="IO499" s="183"/>
      <c r="IP499" s="183"/>
      <c r="IQ499" s="183"/>
      <c r="IR499" s="183"/>
      <c r="IS499" s="183"/>
      <c r="IT499" s="183"/>
      <c r="IU499" s="183"/>
    </row>
    <row r="500" spans="1:255" ht="25.5" x14ac:dyDescent="0.25">
      <c r="A500" s="285">
        <v>53437</v>
      </c>
      <c r="B500" s="282" t="s">
        <v>846</v>
      </c>
      <c r="C500" s="236" t="s">
        <v>38</v>
      </c>
      <c r="D500" s="300">
        <v>33854</v>
      </c>
      <c r="E500" s="184" t="s">
        <v>48</v>
      </c>
      <c r="F500" s="343" t="str">
        <f>VLOOKUP('Qualifies DC France 2024'!A500,Présélections!A:J,3,FALSE)</f>
        <v>MASSE Romuald</v>
      </c>
      <c r="G500" s="329" t="s">
        <v>1778</v>
      </c>
      <c r="H500" s="330" t="s">
        <v>1779</v>
      </c>
      <c r="I500" s="230">
        <v>138.65</v>
      </c>
      <c r="J500" s="186" t="s">
        <v>104</v>
      </c>
      <c r="K500" s="234">
        <v>0.39774099999999996</v>
      </c>
      <c r="L500" s="230">
        <v>54</v>
      </c>
      <c r="M500" s="209">
        <v>205</v>
      </c>
      <c r="N500" s="210">
        <v>215</v>
      </c>
      <c r="O500" s="210">
        <v>225</v>
      </c>
      <c r="P500" s="219">
        <v>225</v>
      </c>
      <c r="Q500" s="211"/>
      <c r="R500" s="212">
        <v>89.491724999999988</v>
      </c>
      <c r="S500" s="192" t="s">
        <v>34</v>
      </c>
      <c r="T500" s="192" t="s">
        <v>34</v>
      </c>
      <c r="U500" s="193" t="s">
        <v>233</v>
      </c>
      <c r="V500" s="194">
        <v>45276</v>
      </c>
      <c r="W500" s="214" t="s">
        <v>48</v>
      </c>
      <c r="X500" s="213" t="s">
        <v>34</v>
      </c>
      <c r="Y500" s="140" t="s">
        <v>1494</v>
      </c>
      <c r="Z500" s="140" t="s">
        <v>1495</v>
      </c>
      <c r="AA500" s="183"/>
      <c r="AB500" s="183"/>
    </row>
    <row r="501" spans="1:255" x14ac:dyDescent="0.25">
      <c r="A501" s="142">
        <v>23455</v>
      </c>
      <c r="B501" s="142" t="s">
        <v>1432</v>
      </c>
      <c r="C501" s="34" t="s">
        <v>38</v>
      </c>
      <c r="D501" s="345">
        <v>30762</v>
      </c>
      <c r="E501" s="344" t="s">
        <v>83</v>
      </c>
      <c r="F501" s="343" t="str">
        <f>VLOOKUP('Qualifies DC France 2024'!A501,Présélections!A:J,3,FALSE)</f>
        <v>REZAEE William</v>
      </c>
      <c r="G501" s="59" t="s">
        <v>1433</v>
      </c>
      <c r="H501" s="59" t="s">
        <v>1179</v>
      </c>
      <c r="I501" s="59">
        <v>58.4</v>
      </c>
      <c r="J501" s="291" t="s">
        <v>193</v>
      </c>
      <c r="K501" s="112">
        <v>0.60685600000000006</v>
      </c>
      <c r="L501" s="32"/>
      <c r="M501" s="163">
        <v>110</v>
      </c>
      <c r="N501" s="156">
        <v>120</v>
      </c>
      <c r="O501" s="162">
        <v>122.5</v>
      </c>
      <c r="P501" s="158">
        <v>110</v>
      </c>
      <c r="Q501" s="159"/>
      <c r="R501" s="172">
        <v>66.754160000000013</v>
      </c>
      <c r="S501" s="312" t="s">
        <v>34</v>
      </c>
      <c r="T501" s="312" t="s">
        <v>34</v>
      </c>
      <c r="U501" s="231" t="s">
        <v>486</v>
      </c>
      <c r="V501" s="315">
        <v>45256</v>
      </c>
      <c r="W501" s="148" t="s">
        <v>83</v>
      </c>
      <c r="X501" s="147" t="s">
        <v>34</v>
      </c>
      <c r="Y501" s="220" t="s">
        <v>1495</v>
      </c>
      <c r="Z501" s="220" t="s">
        <v>1495</v>
      </c>
      <c r="AA501" s="114"/>
      <c r="AB501" s="114"/>
      <c r="AC501" s="114"/>
      <c r="AD501" s="114"/>
      <c r="AE501" s="114"/>
      <c r="AF501" s="114"/>
      <c r="AG501" s="114"/>
      <c r="AH501" s="114"/>
      <c r="AI501" s="114"/>
      <c r="AJ501" s="114"/>
      <c r="AK501" s="114"/>
      <c r="AL501" s="114"/>
      <c r="AM501" s="114"/>
      <c r="AN501" s="114"/>
      <c r="AO501" s="114"/>
      <c r="AP501" s="114"/>
      <c r="AQ501" s="114"/>
      <c r="AR501" s="114"/>
      <c r="AS501" s="114"/>
      <c r="AT501" s="114"/>
      <c r="AU501" s="114"/>
      <c r="AV501" s="114"/>
      <c r="AW501" s="114"/>
      <c r="AX501" s="114"/>
      <c r="AY501" s="114"/>
      <c r="AZ501" s="114"/>
      <c r="BA501" s="114"/>
      <c r="BB501" s="114"/>
      <c r="BC501" s="114"/>
      <c r="BD501" s="114"/>
      <c r="BE501" s="114"/>
      <c r="BF501" s="114"/>
      <c r="BG501" s="114"/>
      <c r="BH501" s="114"/>
      <c r="BI501" s="114"/>
      <c r="BJ501" s="114"/>
      <c r="BK501" s="114"/>
      <c r="BL501" s="114"/>
      <c r="BM501" s="114"/>
      <c r="BN501" s="114"/>
      <c r="BO501" s="114"/>
      <c r="BP501" s="114"/>
      <c r="BQ501" s="114"/>
      <c r="BR501" s="114"/>
      <c r="BS501" s="114"/>
      <c r="BT501" s="114"/>
      <c r="BU501" s="114"/>
      <c r="BV501" s="114"/>
      <c r="BW501" s="114"/>
      <c r="BX501" s="114"/>
      <c r="BY501" s="114"/>
      <c r="BZ501" s="114"/>
      <c r="CA501" s="114"/>
      <c r="CB501" s="114"/>
      <c r="CC501" s="114"/>
      <c r="CD501" s="114"/>
      <c r="CE501" s="114"/>
      <c r="CF501" s="114"/>
      <c r="CG501" s="114"/>
      <c r="CH501" s="114"/>
      <c r="CI501" s="114"/>
      <c r="CJ501" s="114"/>
      <c r="CK501" s="114"/>
      <c r="CL501" s="114"/>
      <c r="CM501" s="114"/>
      <c r="CN501" s="114"/>
      <c r="CO501" s="114"/>
      <c r="CP501" s="114"/>
      <c r="CQ501" s="114"/>
      <c r="CR501" s="114"/>
      <c r="CS501" s="114"/>
      <c r="CT501" s="114"/>
      <c r="CU501" s="114"/>
      <c r="CV501" s="114"/>
      <c r="CW501" s="114"/>
      <c r="CX501" s="114"/>
      <c r="CY501" s="114"/>
      <c r="CZ501" s="114"/>
      <c r="DA501" s="114"/>
      <c r="DB501" s="114"/>
      <c r="DC501" s="114"/>
      <c r="DD501" s="114"/>
      <c r="DE501" s="114"/>
      <c r="DF501" s="114"/>
      <c r="DG501" s="114"/>
      <c r="DH501" s="114"/>
      <c r="DI501" s="114"/>
      <c r="DJ501" s="114"/>
      <c r="DK501" s="114"/>
      <c r="DL501" s="114"/>
      <c r="DM501" s="114"/>
      <c r="DN501" s="114"/>
      <c r="DO501" s="114"/>
      <c r="DP501" s="114"/>
      <c r="DQ501" s="114"/>
      <c r="DR501" s="114"/>
      <c r="DS501" s="114"/>
      <c r="DT501" s="114"/>
      <c r="DU501" s="114"/>
      <c r="DV501" s="114"/>
      <c r="DW501" s="114"/>
      <c r="DX501" s="114"/>
      <c r="DY501" s="114"/>
      <c r="DZ501" s="114"/>
      <c r="EA501" s="114"/>
      <c r="EB501" s="114"/>
      <c r="EC501" s="114"/>
      <c r="ED501" s="114"/>
      <c r="EE501" s="114"/>
      <c r="EF501" s="114"/>
      <c r="EG501" s="114"/>
      <c r="EH501" s="114"/>
      <c r="EI501" s="114"/>
      <c r="EJ501" s="114"/>
      <c r="EK501" s="114"/>
      <c r="EL501" s="114"/>
      <c r="EM501" s="114"/>
      <c r="EN501" s="114"/>
      <c r="EO501" s="114"/>
      <c r="EP501" s="114"/>
      <c r="EQ501" s="114"/>
      <c r="ER501" s="114"/>
      <c r="ES501" s="114"/>
      <c r="ET501" s="114"/>
      <c r="EU501" s="114"/>
      <c r="EV501" s="114"/>
      <c r="EW501" s="114"/>
      <c r="EX501" s="114"/>
      <c r="EY501" s="114"/>
      <c r="EZ501" s="114"/>
      <c r="FA501" s="114"/>
      <c r="FB501" s="114"/>
      <c r="FC501" s="114"/>
      <c r="FD501" s="114"/>
      <c r="FE501" s="114"/>
      <c r="FF501" s="114"/>
      <c r="FG501" s="114"/>
      <c r="FH501" s="114"/>
      <c r="FI501" s="114"/>
      <c r="FJ501" s="114"/>
      <c r="FK501" s="114"/>
      <c r="FL501" s="114"/>
      <c r="FM501" s="114"/>
      <c r="FN501" s="114"/>
      <c r="FO501" s="114"/>
      <c r="FP501" s="114"/>
      <c r="FQ501" s="114"/>
      <c r="FR501" s="114"/>
      <c r="FS501" s="114"/>
      <c r="FT501" s="114"/>
      <c r="FU501" s="114"/>
      <c r="FV501" s="114"/>
      <c r="FW501" s="114"/>
      <c r="FX501" s="114"/>
      <c r="FY501" s="114"/>
      <c r="FZ501" s="114"/>
      <c r="GA501" s="114"/>
      <c r="GB501" s="114"/>
      <c r="GC501" s="114"/>
      <c r="GD501" s="114"/>
      <c r="GE501" s="114"/>
      <c r="GF501" s="114"/>
      <c r="GG501" s="114"/>
      <c r="GH501" s="114"/>
      <c r="GI501" s="114"/>
      <c r="GJ501" s="114"/>
      <c r="GK501" s="114"/>
      <c r="GL501" s="114"/>
      <c r="GM501" s="114"/>
      <c r="GN501" s="114"/>
      <c r="GO501" s="114"/>
      <c r="GP501" s="114"/>
      <c r="GQ501" s="114"/>
      <c r="GR501" s="114"/>
      <c r="GS501" s="114"/>
      <c r="GT501" s="114"/>
      <c r="GU501" s="114"/>
      <c r="GV501" s="114"/>
      <c r="GW501" s="114"/>
      <c r="GX501" s="114"/>
      <c r="GY501" s="114"/>
      <c r="GZ501" s="114"/>
      <c r="HA501" s="114"/>
      <c r="HB501" s="114"/>
      <c r="HC501" s="114"/>
      <c r="HD501" s="114"/>
      <c r="HE501" s="114"/>
      <c r="HF501" s="114"/>
      <c r="HG501" s="114"/>
      <c r="HH501" s="114"/>
      <c r="HI501" s="114"/>
      <c r="HJ501" s="114"/>
      <c r="HK501" s="114"/>
      <c r="HL501" s="114"/>
      <c r="HM501" s="114"/>
      <c r="HN501" s="114"/>
      <c r="HO501" s="114"/>
      <c r="HP501" s="114"/>
      <c r="HQ501" s="114"/>
      <c r="HR501" s="114"/>
      <c r="HS501" s="114"/>
      <c r="HT501" s="114"/>
      <c r="HU501" s="114"/>
      <c r="HV501" s="114"/>
      <c r="HW501" s="114"/>
      <c r="HX501" s="114"/>
      <c r="HY501" s="114"/>
      <c r="HZ501" s="114"/>
      <c r="IA501" s="114"/>
      <c r="IB501" s="114"/>
      <c r="IC501" s="114"/>
      <c r="ID501" s="114"/>
      <c r="IE501" s="114"/>
      <c r="IF501" s="114"/>
      <c r="IG501" s="114"/>
      <c r="IH501" s="114"/>
      <c r="II501" s="114"/>
      <c r="IJ501" s="114"/>
      <c r="IK501" s="114"/>
      <c r="IL501" s="114"/>
      <c r="IM501" s="114"/>
      <c r="IN501" s="114"/>
      <c r="IO501" s="114"/>
      <c r="IP501" s="114"/>
      <c r="IQ501" s="114"/>
      <c r="IR501" s="114"/>
      <c r="IS501" s="114"/>
      <c r="IT501" s="114"/>
      <c r="IU501" s="114"/>
    </row>
    <row r="502" spans="1:255" ht="20.100000000000001" customHeight="1" x14ac:dyDescent="0.25">
      <c r="A502" s="32">
        <v>16964</v>
      </c>
      <c r="B502" s="93" t="s">
        <v>800</v>
      </c>
      <c r="C502" s="34" t="s">
        <v>38</v>
      </c>
      <c r="D502" s="145">
        <v>30753</v>
      </c>
      <c r="E502" s="344" t="s">
        <v>83</v>
      </c>
      <c r="F502" s="343" t="str">
        <f>VLOOKUP('Qualifies DC France 2024'!A502,Présélections!A:J,3,FALSE)</f>
        <v>MERLAND Francois</v>
      </c>
      <c r="G502" s="34" t="s">
        <v>801</v>
      </c>
      <c r="H502" s="32" t="s">
        <v>385</v>
      </c>
      <c r="I502" s="92">
        <v>65.825000000000003</v>
      </c>
      <c r="J502" s="291" t="s">
        <v>78</v>
      </c>
      <c r="K502" s="112">
        <v>0.56802900000000001</v>
      </c>
      <c r="L502" s="32"/>
      <c r="M502" s="155">
        <v>110</v>
      </c>
      <c r="N502" s="156">
        <v>112.5</v>
      </c>
      <c r="O502" s="162">
        <v>115</v>
      </c>
      <c r="P502" s="158">
        <v>112.5</v>
      </c>
      <c r="Q502" s="159"/>
      <c r="R502" s="172">
        <v>63.903262500000004</v>
      </c>
      <c r="S502" s="312" t="s">
        <v>34</v>
      </c>
      <c r="T502" s="312" t="s">
        <v>35</v>
      </c>
      <c r="U502" s="231" t="s">
        <v>493</v>
      </c>
      <c r="V502" s="315">
        <v>45207</v>
      </c>
      <c r="W502" s="148" t="s">
        <v>83</v>
      </c>
      <c r="X502" s="147" t="s">
        <v>34</v>
      </c>
      <c r="Y502" s="220" t="s">
        <v>1495</v>
      </c>
      <c r="Z502" s="220" t="s">
        <v>1494</v>
      </c>
      <c r="AA502" s="114"/>
      <c r="AB502" s="114"/>
      <c r="AC502" s="114"/>
      <c r="AD502" s="114"/>
      <c r="AE502" s="114"/>
      <c r="AF502" s="114"/>
      <c r="AG502" s="114"/>
      <c r="AH502" s="114"/>
      <c r="AI502" s="114"/>
      <c r="AJ502" s="114"/>
      <c r="AK502" s="114"/>
      <c r="AL502" s="114"/>
      <c r="AM502" s="114"/>
      <c r="AN502" s="114"/>
      <c r="AO502" s="114"/>
      <c r="AP502" s="114"/>
      <c r="AQ502" s="114"/>
      <c r="AR502" s="114"/>
      <c r="AS502" s="114"/>
      <c r="AT502" s="114"/>
      <c r="AU502" s="114"/>
      <c r="AV502" s="114"/>
      <c r="AW502" s="114"/>
      <c r="AX502" s="114"/>
      <c r="AY502" s="114"/>
      <c r="AZ502" s="114"/>
      <c r="BA502" s="114"/>
      <c r="BB502" s="114"/>
      <c r="BC502" s="114"/>
      <c r="BD502" s="114"/>
      <c r="BE502" s="114"/>
      <c r="BF502" s="114"/>
      <c r="BG502" s="114"/>
      <c r="BH502" s="114"/>
      <c r="BI502" s="114"/>
      <c r="BJ502" s="114"/>
      <c r="BK502" s="114"/>
      <c r="BL502" s="114"/>
      <c r="BM502" s="114"/>
      <c r="BN502" s="114"/>
      <c r="BO502" s="114"/>
      <c r="BP502" s="114"/>
      <c r="BQ502" s="114"/>
      <c r="BR502" s="114"/>
      <c r="BS502" s="114"/>
      <c r="BT502" s="114"/>
      <c r="BU502" s="114"/>
      <c r="BV502" s="114"/>
      <c r="BW502" s="114"/>
      <c r="BX502" s="114"/>
      <c r="BY502" s="114"/>
      <c r="BZ502" s="114"/>
      <c r="CA502" s="114"/>
      <c r="CB502" s="114"/>
      <c r="CC502" s="114"/>
      <c r="CD502" s="114"/>
      <c r="CE502" s="114"/>
      <c r="CF502" s="114"/>
      <c r="CG502" s="114"/>
      <c r="CH502" s="114"/>
      <c r="CI502" s="114"/>
      <c r="CJ502" s="114"/>
      <c r="CK502" s="114"/>
      <c r="CL502" s="114"/>
      <c r="CM502" s="114"/>
      <c r="CN502" s="114"/>
      <c r="CO502" s="114"/>
      <c r="CP502" s="114"/>
      <c r="CQ502" s="114"/>
      <c r="CR502" s="114"/>
      <c r="CS502" s="114"/>
      <c r="CT502" s="114"/>
      <c r="CU502" s="114"/>
      <c r="CV502" s="114"/>
      <c r="CW502" s="114"/>
      <c r="CX502" s="114"/>
      <c r="CY502" s="114"/>
      <c r="CZ502" s="114"/>
      <c r="DA502" s="114"/>
      <c r="DB502" s="114"/>
      <c r="DC502" s="114"/>
      <c r="DD502" s="114"/>
      <c r="DE502" s="114"/>
      <c r="DF502" s="114"/>
      <c r="DG502" s="114"/>
      <c r="DH502" s="114"/>
      <c r="DI502" s="114"/>
      <c r="DJ502" s="114"/>
      <c r="DK502" s="114"/>
      <c r="DL502" s="114"/>
      <c r="DM502" s="114"/>
      <c r="DN502" s="114"/>
      <c r="DO502" s="114"/>
      <c r="DP502" s="114"/>
      <c r="DQ502" s="114"/>
      <c r="DR502" s="114"/>
      <c r="DS502" s="114"/>
      <c r="DT502" s="114"/>
      <c r="DU502" s="114"/>
      <c r="DV502" s="114"/>
      <c r="DW502" s="114"/>
      <c r="DX502" s="114"/>
      <c r="DY502" s="114"/>
      <c r="DZ502" s="114"/>
      <c r="EA502" s="114"/>
      <c r="EB502" s="114"/>
      <c r="EC502" s="114"/>
      <c r="ED502" s="114"/>
      <c r="EE502" s="114"/>
      <c r="EF502" s="114"/>
      <c r="EG502" s="114"/>
      <c r="EH502" s="114"/>
      <c r="EI502" s="114"/>
      <c r="EJ502" s="114"/>
      <c r="EK502" s="114"/>
      <c r="EL502" s="114"/>
      <c r="EM502" s="114"/>
      <c r="EN502" s="114"/>
      <c r="EO502" s="114"/>
      <c r="EP502" s="114"/>
      <c r="EQ502" s="114"/>
      <c r="ER502" s="114"/>
      <c r="ES502" s="114"/>
      <c r="ET502" s="114"/>
      <c r="EU502" s="114"/>
      <c r="EV502" s="114"/>
      <c r="EW502" s="114"/>
      <c r="EX502" s="114"/>
      <c r="EY502" s="114"/>
      <c r="EZ502" s="114"/>
      <c r="FA502" s="114"/>
      <c r="FB502" s="114"/>
      <c r="FC502" s="114"/>
      <c r="FD502" s="114"/>
      <c r="FE502" s="114"/>
      <c r="FF502" s="114"/>
      <c r="FG502" s="114"/>
      <c r="FH502" s="114"/>
      <c r="FI502" s="114"/>
      <c r="FJ502" s="114"/>
      <c r="FK502" s="114"/>
      <c r="FL502" s="114"/>
      <c r="FM502" s="114"/>
      <c r="FN502" s="114"/>
      <c r="FO502" s="114"/>
      <c r="FP502" s="114"/>
      <c r="FQ502" s="114"/>
      <c r="FR502" s="114"/>
      <c r="FS502" s="114"/>
      <c r="FT502" s="114"/>
      <c r="FU502" s="114"/>
      <c r="FV502" s="114"/>
      <c r="FW502" s="114"/>
      <c r="FX502" s="114"/>
      <c r="FY502" s="114"/>
      <c r="FZ502" s="114"/>
      <c r="GA502" s="114"/>
      <c r="GB502" s="114"/>
      <c r="GC502" s="114"/>
      <c r="GD502" s="114"/>
      <c r="GE502" s="114"/>
      <c r="GF502" s="114"/>
      <c r="GG502" s="114"/>
      <c r="GH502" s="114"/>
      <c r="GI502" s="114"/>
      <c r="GJ502" s="114"/>
      <c r="GK502" s="114"/>
      <c r="GL502" s="114"/>
      <c r="GM502" s="114"/>
      <c r="GN502" s="114"/>
      <c r="GO502" s="114"/>
      <c r="GP502" s="114"/>
      <c r="GQ502" s="114"/>
      <c r="GR502" s="114"/>
      <c r="GS502" s="114"/>
      <c r="GT502" s="114"/>
      <c r="GU502" s="114"/>
      <c r="GV502" s="114"/>
      <c r="GW502" s="114"/>
      <c r="GX502" s="114"/>
      <c r="GY502" s="114"/>
      <c r="GZ502" s="114"/>
      <c r="HA502" s="114"/>
      <c r="HB502" s="114"/>
      <c r="HC502" s="114"/>
      <c r="HD502" s="114"/>
      <c r="HE502" s="114"/>
      <c r="HF502" s="114"/>
      <c r="HG502" s="114"/>
      <c r="HH502" s="114"/>
      <c r="HI502" s="114"/>
      <c r="HJ502" s="114"/>
      <c r="HK502" s="114"/>
      <c r="HL502" s="114"/>
      <c r="HM502" s="114"/>
      <c r="HN502" s="114"/>
      <c r="HO502" s="114"/>
      <c r="HP502" s="114"/>
      <c r="HQ502" s="114"/>
      <c r="HR502" s="114"/>
      <c r="HS502" s="114"/>
      <c r="HT502" s="114"/>
      <c r="HU502" s="114"/>
      <c r="HV502" s="114"/>
      <c r="HW502" s="114"/>
      <c r="HX502" s="114"/>
      <c r="HY502" s="114"/>
      <c r="HZ502" s="114"/>
      <c r="IA502" s="114"/>
      <c r="IB502" s="114"/>
      <c r="IC502" s="114"/>
      <c r="ID502" s="114"/>
      <c r="IE502" s="114"/>
      <c r="IF502" s="114"/>
      <c r="IG502" s="114"/>
      <c r="IH502" s="114"/>
      <c r="II502" s="114"/>
      <c r="IJ502" s="114"/>
      <c r="IK502" s="114"/>
      <c r="IL502" s="114"/>
      <c r="IM502" s="114"/>
      <c r="IN502" s="114"/>
      <c r="IO502" s="114"/>
      <c r="IP502" s="114"/>
      <c r="IQ502" s="114"/>
      <c r="IR502" s="114"/>
      <c r="IS502" s="114"/>
      <c r="IT502" s="114"/>
      <c r="IU502" s="114"/>
    </row>
    <row r="503" spans="1:255" ht="25.5" x14ac:dyDescent="0.25">
      <c r="A503" s="32">
        <v>27681</v>
      </c>
      <c r="B503" s="93" t="s">
        <v>1496</v>
      </c>
      <c r="C503" s="34" t="s">
        <v>38</v>
      </c>
      <c r="D503" s="145">
        <v>30546</v>
      </c>
      <c r="E503" s="344" t="s">
        <v>83</v>
      </c>
      <c r="F503" s="343" t="str">
        <f>VLOOKUP('Qualifies DC France 2024'!A503,Présélections!A:J,3,FALSE)</f>
        <v>DUGOUT THIERRY</v>
      </c>
      <c r="G503" s="93" t="s">
        <v>1127</v>
      </c>
      <c r="H503" s="34" t="s">
        <v>1128</v>
      </c>
      <c r="I503" s="92">
        <v>65.400000000000006</v>
      </c>
      <c r="J503" s="291" t="s">
        <v>78</v>
      </c>
      <c r="K503" s="112">
        <v>0.57004300000000008</v>
      </c>
      <c r="L503" s="32"/>
      <c r="M503" s="224">
        <v>110</v>
      </c>
      <c r="N503" s="210">
        <v>110</v>
      </c>
      <c r="O503" s="217">
        <v>112.5</v>
      </c>
      <c r="P503" s="158">
        <v>110</v>
      </c>
      <c r="Q503" s="211"/>
      <c r="R503" s="172">
        <v>62.704730000000012</v>
      </c>
      <c r="S503" s="312" t="s">
        <v>34</v>
      </c>
      <c r="T503" s="312" t="s">
        <v>35</v>
      </c>
      <c r="U503" s="231" t="s">
        <v>1089</v>
      </c>
      <c r="V503" s="315">
        <v>45262</v>
      </c>
      <c r="W503" s="148" t="s">
        <v>83</v>
      </c>
      <c r="X503" s="147" t="s">
        <v>34</v>
      </c>
      <c r="Y503" s="220" t="s">
        <v>1495</v>
      </c>
      <c r="Z503" s="220" t="s">
        <v>1494</v>
      </c>
      <c r="AA503" s="114"/>
      <c r="AB503" s="114"/>
      <c r="AC503" s="183"/>
      <c r="AD503" s="183"/>
      <c r="AE503" s="183"/>
      <c r="AF503" s="183"/>
      <c r="AG503" s="183"/>
      <c r="AH503" s="183"/>
      <c r="AI503" s="183"/>
      <c r="AJ503" s="183"/>
      <c r="AK503" s="183"/>
      <c r="AL503" s="183"/>
      <c r="AM503" s="183"/>
      <c r="AN503" s="183"/>
      <c r="AO503" s="183"/>
      <c r="AP503" s="183"/>
      <c r="AQ503" s="183"/>
      <c r="AR503" s="183"/>
      <c r="AS503" s="183"/>
      <c r="AT503" s="183"/>
      <c r="AU503" s="183"/>
      <c r="AV503" s="183"/>
      <c r="AW503" s="183"/>
      <c r="AX503" s="183"/>
      <c r="AY503" s="183"/>
      <c r="AZ503" s="183"/>
      <c r="BA503" s="183"/>
      <c r="BB503" s="183"/>
      <c r="BC503" s="183"/>
      <c r="BD503" s="183"/>
      <c r="BE503" s="183"/>
      <c r="BF503" s="183"/>
      <c r="BG503" s="183"/>
      <c r="BH503" s="183"/>
      <c r="BI503" s="183"/>
      <c r="BJ503" s="183"/>
      <c r="BK503" s="183"/>
      <c r="BL503" s="183"/>
      <c r="BM503" s="183"/>
      <c r="BN503" s="183"/>
      <c r="BO503" s="183"/>
      <c r="BP503" s="183"/>
      <c r="BQ503" s="183"/>
      <c r="BR503" s="183"/>
      <c r="BS503" s="183"/>
      <c r="BT503" s="183"/>
      <c r="BU503" s="183"/>
      <c r="BV503" s="183"/>
      <c r="BW503" s="183"/>
      <c r="BX503" s="183"/>
      <c r="BY503" s="183"/>
      <c r="BZ503" s="183"/>
      <c r="CA503" s="183"/>
      <c r="CB503" s="183"/>
      <c r="CC503" s="183"/>
      <c r="CD503" s="183"/>
      <c r="CE503" s="183"/>
      <c r="CF503" s="183"/>
      <c r="CG503" s="183"/>
      <c r="CH503" s="183"/>
      <c r="CI503" s="183"/>
      <c r="CJ503" s="183"/>
      <c r="CK503" s="183"/>
      <c r="CL503" s="183"/>
      <c r="CM503" s="183"/>
      <c r="CN503" s="183"/>
      <c r="CO503" s="183"/>
      <c r="CP503" s="183"/>
      <c r="CQ503" s="183"/>
      <c r="CR503" s="183"/>
      <c r="CS503" s="183"/>
      <c r="CT503" s="183"/>
      <c r="CU503" s="183"/>
      <c r="CV503" s="183"/>
      <c r="CW503" s="183"/>
      <c r="CX503" s="183"/>
      <c r="CY503" s="183"/>
      <c r="CZ503" s="183"/>
      <c r="DA503" s="183"/>
      <c r="DB503" s="183"/>
      <c r="DC503" s="183"/>
      <c r="DD503" s="183"/>
      <c r="DE503" s="183"/>
      <c r="DF503" s="183"/>
      <c r="DG503" s="183"/>
      <c r="DH503" s="183"/>
      <c r="DI503" s="183"/>
      <c r="DJ503" s="183"/>
      <c r="DK503" s="183"/>
      <c r="DL503" s="183"/>
      <c r="DM503" s="183"/>
      <c r="DN503" s="183"/>
      <c r="DO503" s="183"/>
      <c r="DP503" s="183"/>
      <c r="DQ503" s="183"/>
      <c r="DR503" s="183"/>
      <c r="DS503" s="183"/>
      <c r="DT503" s="183"/>
      <c r="DU503" s="183"/>
      <c r="DV503" s="183"/>
      <c r="DW503" s="183"/>
      <c r="DX503" s="183"/>
      <c r="DY503" s="183"/>
      <c r="DZ503" s="183"/>
      <c r="EA503" s="183"/>
      <c r="EB503" s="183"/>
      <c r="EC503" s="183"/>
      <c r="ED503" s="183"/>
      <c r="EE503" s="183"/>
      <c r="EF503" s="183"/>
      <c r="EG503" s="183"/>
      <c r="EH503" s="183"/>
      <c r="EI503" s="183"/>
      <c r="EJ503" s="183"/>
      <c r="EK503" s="183"/>
      <c r="EL503" s="183"/>
      <c r="EM503" s="183"/>
      <c r="EN503" s="183"/>
      <c r="EO503" s="183"/>
      <c r="EP503" s="183"/>
      <c r="EQ503" s="183"/>
      <c r="ER503" s="183"/>
      <c r="ES503" s="183"/>
      <c r="ET503" s="183"/>
      <c r="EU503" s="183"/>
      <c r="EV503" s="183"/>
      <c r="EW503" s="183"/>
      <c r="EX503" s="183"/>
      <c r="EY503" s="183"/>
      <c r="EZ503" s="183"/>
      <c r="FA503" s="183"/>
      <c r="FB503" s="183"/>
      <c r="FC503" s="183"/>
      <c r="FD503" s="183"/>
      <c r="FE503" s="183"/>
      <c r="FF503" s="183"/>
      <c r="FG503" s="183"/>
      <c r="FH503" s="183"/>
      <c r="FI503" s="183"/>
      <c r="FJ503" s="183"/>
      <c r="FK503" s="183"/>
      <c r="FL503" s="183"/>
      <c r="FM503" s="183"/>
      <c r="FN503" s="183"/>
      <c r="FO503" s="183"/>
      <c r="FP503" s="183"/>
      <c r="FQ503" s="183"/>
      <c r="FR503" s="183"/>
      <c r="FS503" s="183"/>
      <c r="FT503" s="183"/>
      <c r="FU503" s="183"/>
      <c r="FV503" s="183"/>
      <c r="FW503" s="183"/>
      <c r="FX503" s="183"/>
      <c r="FY503" s="183"/>
      <c r="FZ503" s="183"/>
      <c r="GA503" s="183"/>
      <c r="GB503" s="183"/>
      <c r="GC503" s="183"/>
      <c r="GD503" s="183"/>
      <c r="GE503" s="183"/>
      <c r="GF503" s="183"/>
      <c r="GG503" s="183"/>
      <c r="GH503" s="183"/>
      <c r="GI503" s="183"/>
      <c r="GJ503" s="183"/>
      <c r="GK503" s="183"/>
      <c r="GL503" s="183"/>
      <c r="GM503" s="183"/>
      <c r="GN503" s="183"/>
      <c r="GO503" s="183"/>
      <c r="GP503" s="183"/>
      <c r="GQ503" s="183"/>
      <c r="GR503" s="183"/>
      <c r="GS503" s="183"/>
      <c r="GT503" s="183"/>
      <c r="GU503" s="183"/>
      <c r="GV503" s="183"/>
      <c r="GW503" s="183"/>
      <c r="GX503" s="183"/>
      <c r="GY503" s="183"/>
      <c r="GZ503" s="183"/>
      <c r="HA503" s="183"/>
      <c r="HB503" s="183"/>
      <c r="HC503" s="183"/>
      <c r="HD503" s="183"/>
      <c r="HE503" s="183"/>
      <c r="HF503" s="183"/>
      <c r="HG503" s="183"/>
      <c r="HH503" s="183"/>
      <c r="HI503" s="183"/>
      <c r="HJ503" s="183"/>
      <c r="HK503" s="183"/>
      <c r="HL503" s="183"/>
      <c r="HM503" s="183"/>
      <c r="HN503" s="183"/>
      <c r="HO503" s="183"/>
      <c r="HP503" s="183"/>
      <c r="HQ503" s="183"/>
      <c r="HR503" s="183"/>
      <c r="HS503" s="183"/>
      <c r="HT503" s="183"/>
      <c r="HU503" s="183"/>
      <c r="HV503" s="183"/>
      <c r="HW503" s="183"/>
      <c r="HX503" s="183"/>
      <c r="HY503" s="183"/>
      <c r="HZ503" s="183"/>
      <c r="IA503" s="183"/>
      <c r="IB503" s="183"/>
      <c r="IC503" s="183"/>
      <c r="ID503" s="183"/>
      <c r="IE503" s="183"/>
      <c r="IF503" s="183"/>
      <c r="IG503" s="183"/>
      <c r="IH503" s="183"/>
      <c r="II503" s="183"/>
      <c r="IJ503" s="183"/>
      <c r="IK503" s="183"/>
      <c r="IL503" s="183"/>
      <c r="IM503" s="183"/>
      <c r="IN503" s="183"/>
      <c r="IO503" s="183"/>
      <c r="IP503" s="183"/>
      <c r="IQ503" s="183"/>
      <c r="IR503" s="183"/>
      <c r="IS503" s="183"/>
      <c r="IT503" s="183"/>
      <c r="IU503" s="183"/>
    </row>
    <row r="504" spans="1:255" x14ac:dyDescent="0.25">
      <c r="A504" s="32">
        <v>177</v>
      </c>
      <c r="B504" s="93" t="s">
        <v>249</v>
      </c>
      <c r="C504" s="34" t="s">
        <v>38</v>
      </c>
      <c r="D504" s="145">
        <v>28505</v>
      </c>
      <c r="E504" s="344" t="s">
        <v>83</v>
      </c>
      <c r="F504" s="343" t="str">
        <f>VLOOKUP('Qualifies DC France 2024'!A504,Présélections!A:J,3,FALSE)</f>
        <v>BRUSCO John</v>
      </c>
      <c r="G504" s="93" t="s">
        <v>1002</v>
      </c>
      <c r="H504" s="34" t="s">
        <v>1003</v>
      </c>
      <c r="I504" s="92">
        <v>73.5</v>
      </c>
      <c r="J504" s="291" t="s">
        <v>42</v>
      </c>
      <c r="K504" s="112">
        <v>0.53522500000000006</v>
      </c>
      <c r="L504" s="32"/>
      <c r="M504" s="155">
        <v>150</v>
      </c>
      <c r="N504" s="161">
        <v>155</v>
      </c>
      <c r="O504" s="160">
        <v>160</v>
      </c>
      <c r="P504" s="158">
        <v>155</v>
      </c>
      <c r="Q504" s="159"/>
      <c r="R504" s="172">
        <v>82.959875000000011</v>
      </c>
      <c r="S504" s="312" t="s">
        <v>34</v>
      </c>
      <c r="T504" s="312" t="s">
        <v>34</v>
      </c>
      <c r="U504" s="231" t="s">
        <v>233</v>
      </c>
      <c r="V504" s="315">
        <v>45228</v>
      </c>
      <c r="W504" s="148" t="s">
        <v>83</v>
      </c>
      <c r="X504" s="147" t="s">
        <v>34</v>
      </c>
      <c r="Y504" s="220" t="s">
        <v>1495</v>
      </c>
      <c r="Z504" s="220" t="s">
        <v>1495</v>
      </c>
    </row>
    <row r="505" spans="1:255" ht="25.5" x14ac:dyDescent="0.25">
      <c r="A505" s="32">
        <v>3989</v>
      </c>
      <c r="B505" s="93" t="s">
        <v>645</v>
      </c>
      <c r="C505" s="34" t="s">
        <v>38</v>
      </c>
      <c r="D505" s="145">
        <v>1981</v>
      </c>
      <c r="E505" s="344" t="s">
        <v>83</v>
      </c>
      <c r="F505" s="343" t="str">
        <f>VLOOKUP('Qualifies DC France 2024'!A505,Présélections!A:J,3,FALSE)</f>
        <v>LECORRE Daniel</v>
      </c>
      <c r="G505" s="93" t="s">
        <v>646</v>
      </c>
      <c r="H505" s="34" t="s">
        <v>387</v>
      </c>
      <c r="I505" s="92">
        <v>72.150000000000006</v>
      </c>
      <c r="J505" s="291" t="s">
        <v>42</v>
      </c>
      <c r="K505" s="112">
        <v>0.54054199999999997</v>
      </c>
      <c r="L505" s="32"/>
      <c r="M505" s="155">
        <v>142.5</v>
      </c>
      <c r="N505" s="162">
        <v>150</v>
      </c>
      <c r="O505" s="156">
        <v>150</v>
      </c>
      <c r="P505" s="158">
        <v>150</v>
      </c>
      <c r="Q505" s="159"/>
      <c r="R505" s="172">
        <v>81.081299999999999</v>
      </c>
      <c r="S505" s="312" t="s">
        <v>34</v>
      </c>
      <c r="T505" s="312" t="s">
        <v>34</v>
      </c>
      <c r="U505" s="231" t="s">
        <v>159</v>
      </c>
      <c r="V505" s="315">
        <v>45080</v>
      </c>
      <c r="W505" s="148" t="s">
        <v>83</v>
      </c>
      <c r="X505" s="147" t="s">
        <v>34</v>
      </c>
      <c r="Y505" s="220" t="s">
        <v>1495</v>
      </c>
      <c r="Z505" s="220" t="s">
        <v>1495</v>
      </c>
      <c r="AA505" s="114"/>
      <c r="AB505" s="114"/>
      <c r="AC505" s="114"/>
      <c r="AD505" s="114"/>
      <c r="AE505" s="114"/>
      <c r="AF505" s="114"/>
      <c r="AG505" s="114"/>
      <c r="AH505" s="114"/>
      <c r="AI505" s="114"/>
      <c r="AJ505" s="114"/>
      <c r="AK505" s="114"/>
      <c r="AL505" s="114"/>
      <c r="AM505" s="114"/>
      <c r="AN505" s="114"/>
      <c r="AO505" s="114"/>
      <c r="AP505" s="114"/>
      <c r="AQ505" s="114"/>
      <c r="AR505" s="114"/>
      <c r="AS505" s="114"/>
      <c r="AT505" s="114"/>
      <c r="AU505" s="114"/>
      <c r="AV505" s="114"/>
      <c r="AW505" s="114"/>
      <c r="AX505" s="114"/>
      <c r="AY505" s="114"/>
      <c r="AZ505" s="114"/>
      <c r="BA505" s="114"/>
      <c r="BB505" s="114"/>
      <c r="BC505" s="114"/>
      <c r="BD505" s="114"/>
      <c r="BE505" s="114"/>
      <c r="BF505" s="114"/>
      <c r="BG505" s="114"/>
      <c r="BH505" s="114"/>
      <c r="BI505" s="114"/>
      <c r="BJ505" s="114"/>
      <c r="BK505" s="114"/>
      <c r="BL505" s="114"/>
      <c r="BM505" s="114"/>
      <c r="BN505" s="114"/>
      <c r="BO505" s="114"/>
      <c r="BP505" s="114"/>
      <c r="BQ505" s="114"/>
      <c r="BR505" s="114"/>
      <c r="BS505" s="114"/>
      <c r="BT505" s="114"/>
      <c r="BU505" s="114"/>
      <c r="BV505" s="114"/>
      <c r="BW505" s="114"/>
      <c r="BX505" s="114"/>
      <c r="BY505" s="114"/>
      <c r="BZ505" s="114"/>
      <c r="CA505" s="114"/>
      <c r="CB505" s="114"/>
      <c r="CC505" s="114"/>
      <c r="CD505" s="114"/>
      <c r="CE505" s="114"/>
      <c r="CF505" s="114"/>
      <c r="CG505" s="114"/>
      <c r="CH505" s="114"/>
      <c r="CI505" s="114"/>
      <c r="CJ505" s="114"/>
      <c r="CK505" s="114"/>
      <c r="CL505" s="114"/>
      <c r="CM505" s="114"/>
      <c r="CN505" s="114"/>
      <c r="CO505" s="114"/>
      <c r="CP505" s="114"/>
      <c r="CQ505" s="114"/>
      <c r="CR505" s="114"/>
      <c r="CS505" s="114"/>
      <c r="CT505" s="114"/>
      <c r="CU505" s="114"/>
      <c r="CV505" s="114"/>
      <c r="CW505" s="114"/>
      <c r="CX505" s="114"/>
      <c r="CY505" s="114"/>
      <c r="CZ505" s="114"/>
      <c r="DA505" s="114"/>
      <c r="DB505" s="114"/>
      <c r="DC505" s="114"/>
      <c r="DD505" s="114"/>
      <c r="DE505" s="114"/>
      <c r="DF505" s="114"/>
      <c r="DG505" s="114"/>
      <c r="DH505" s="114"/>
      <c r="DI505" s="114"/>
      <c r="DJ505" s="114"/>
      <c r="DK505" s="114"/>
      <c r="DL505" s="114"/>
      <c r="DM505" s="114"/>
      <c r="DN505" s="114"/>
      <c r="DO505" s="114"/>
      <c r="DP505" s="114"/>
      <c r="DQ505" s="114"/>
      <c r="DR505" s="114"/>
      <c r="DS505" s="114"/>
      <c r="DT505" s="114"/>
      <c r="DU505" s="114"/>
      <c r="DV505" s="114"/>
      <c r="DW505" s="114"/>
      <c r="DX505" s="114"/>
      <c r="DY505" s="114"/>
      <c r="DZ505" s="114"/>
      <c r="EA505" s="114"/>
      <c r="EB505" s="114"/>
      <c r="EC505" s="114"/>
      <c r="ED505" s="114"/>
      <c r="EE505" s="114"/>
      <c r="EF505" s="114"/>
      <c r="EG505" s="114"/>
      <c r="EH505" s="114"/>
      <c r="EI505" s="114"/>
      <c r="EJ505" s="114"/>
      <c r="EK505" s="114"/>
      <c r="EL505" s="114"/>
      <c r="EM505" s="114"/>
      <c r="EN505" s="114"/>
      <c r="EO505" s="114"/>
      <c r="EP505" s="114"/>
      <c r="EQ505" s="114"/>
      <c r="ER505" s="114"/>
      <c r="ES505" s="114"/>
      <c r="ET505" s="114"/>
      <c r="EU505" s="114"/>
      <c r="EV505" s="114"/>
      <c r="EW505" s="114"/>
      <c r="EX505" s="114"/>
      <c r="EY505" s="114"/>
      <c r="EZ505" s="114"/>
      <c r="FA505" s="114"/>
      <c r="FB505" s="114"/>
      <c r="FC505" s="114"/>
      <c r="FD505" s="114"/>
      <c r="FE505" s="114"/>
      <c r="FF505" s="114"/>
      <c r="FG505" s="114"/>
      <c r="FH505" s="114"/>
      <c r="FI505" s="114"/>
      <c r="FJ505" s="114"/>
      <c r="FK505" s="114"/>
      <c r="FL505" s="114"/>
      <c r="FM505" s="114"/>
      <c r="FN505" s="114"/>
      <c r="FO505" s="114"/>
      <c r="FP505" s="114"/>
      <c r="FQ505" s="114"/>
      <c r="FR505" s="114"/>
      <c r="FS505" s="114"/>
      <c r="FT505" s="114"/>
      <c r="FU505" s="114"/>
      <c r="FV505" s="114"/>
      <c r="FW505" s="114"/>
      <c r="FX505" s="114"/>
      <c r="FY505" s="114"/>
      <c r="FZ505" s="114"/>
      <c r="GA505" s="114"/>
      <c r="GB505" s="114"/>
      <c r="GC505" s="114"/>
      <c r="GD505" s="114"/>
      <c r="GE505" s="114"/>
      <c r="GF505" s="114"/>
      <c r="GG505" s="114"/>
      <c r="GH505" s="114"/>
      <c r="GI505" s="114"/>
      <c r="GJ505" s="114"/>
      <c r="GK505" s="114"/>
      <c r="GL505" s="114"/>
      <c r="GM505" s="114"/>
      <c r="GN505" s="114"/>
      <c r="GO505" s="114"/>
      <c r="GP505" s="114"/>
      <c r="GQ505" s="114"/>
      <c r="GR505" s="114"/>
      <c r="GS505" s="114"/>
      <c r="GT505" s="114"/>
      <c r="GU505" s="114"/>
      <c r="GV505" s="114"/>
      <c r="GW505" s="114"/>
      <c r="GX505" s="114"/>
      <c r="GY505" s="114"/>
      <c r="GZ505" s="114"/>
      <c r="HA505" s="114"/>
      <c r="HB505" s="114"/>
      <c r="HC505" s="114"/>
      <c r="HD505" s="114"/>
      <c r="HE505" s="114"/>
      <c r="HF505" s="114"/>
      <c r="HG505" s="114"/>
      <c r="HH505" s="114"/>
      <c r="HI505" s="114"/>
      <c r="HJ505" s="114"/>
      <c r="HK505" s="114"/>
      <c r="HL505" s="114"/>
      <c r="HM505" s="114"/>
      <c r="HN505" s="114"/>
      <c r="HO505" s="114"/>
      <c r="HP505" s="114"/>
      <c r="HQ505" s="114"/>
      <c r="HR505" s="114"/>
      <c r="HS505" s="114"/>
      <c r="HT505" s="114"/>
      <c r="HU505" s="114"/>
      <c r="HV505" s="114"/>
      <c r="HW505" s="114"/>
      <c r="HX505" s="114"/>
      <c r="HY505" s="114"/>
      <c r="HZ505" s="114"/>
      <c r="IA505" s="114"/>
      <c r="IB505" s="114"/>
      <c r="IC505" s="114"/>
      <c r="ID505" s="114"/>
      <c r="IE505" s="114"/>
      <c r="IF505" s="114"/>
      <c r="IG505" s="114"/>
      <c r="IH505" s="114"/>
      <c r="II505" s="114"/>
      <c r="IJ505" s="114"/>
      <c r="IK505" s="114"/>
      <c r="IL505" s="114"/>
      <c r="IM505" s="114"/>
      <c r="IN505" s="114"/>
      <c r="IO505" s="114"/>
      <c r="IP505" s="114"/>
      <c r="IQ505" s="114"/>
      <c r="IR505" s="114"/>
      <c r="IS505" s="114"/>
      <c r="IT505" s="114"/>
      <c r="IU505" s="114"/>
    </row>
    <row r="506" spans="1:255" ht="18" x14ac:dyDescent="0.25">
      <c r="A506" s="258">
        <v>1548</v>
      </c>
      <c r="B506" s="235" t="s">
        <v>1591</v>
      </c>
      <c r="C506" s="236" t="s">
        <v>38</v>
      </c>
      <c r="D506" s="300">
        <v>28293</v>
      </c>
      <c r="E506" s="184" t="s">
        <v>83</v>
      </c>
      <c r="F506" s="343" t="str">
        <f>VLOOKUP('Qualifies DC France 2024'!A506,Présélections!A:J,3,FALSE)</f>
        <v>DAOUD Eric</v>
      </c>
      <c r="G506" s="323" t="s">
        <v>1627</v>
      </c>
      <c r="H506" s="324" t="s">
        <v>957</v>
      </c>
      <c r="I506" s="237">
        <v>70.55</v>
      </c>
      <c r="J506" s="186" t="s">
        <v>42</v>
      </c>
      <c r="K506" s="234">
        <v>0.54708000000000001</v>
      </c>
      <c r="L506" s="230">
        <v>80</v>
      </c>
      <c r="M506" s="209">
        <v>125</v>
      </c>
      <c r="N506" s="215">
        <v>135</v>
      </c>
      <c r="O506" s="215">
        <v>145</v>
      </c>
      <c r="P506" s="219">
        <v>145</v>
      </c>
      <c r="Q506" s="211"/>
      <c r="R506" s="212">
        <v>79.326599999999999</v>
      </c>
      <c r="S506" s="192" t="s">
        <v>34</v>
      </c>
      <c r="T506" s="192" t="s">
        <v>35</v>
      </c>
      <c r="U506" s="193" t="s">
        <v>655</v>
      </c>
      <c r="V506" s="194">
        <v>45269</v>
      </c>
      <c r="W506" s="214" t="s">
        <v>83</v>
      </c>
      <c r="X506" s="213" t="s">
        <v>34</v>
      </c>
      <c r="Y506" s="140" t="s">
        <v>1495</v>
      </c>
      <c r="Z506" s="140" t="s">
        <v>1494</v>
      </c>
      <c r="AA506" s="114"/>
      <c r="AB506" s="114"/>
      <c r="AC506" s="114"/>
      <c r="AD506" s="114"/>
      <c r="AE506" s="114"/>
      <c r="AF506" s="114"/>
      <c r="AG506" s="114"/>
      <c r="AH506" s="114"/>
      <c r="AI506" s="114"/>
      <c r="AJ506" s="114"/>
      <c r="AK506" s="114"/>
      <c r="AL506" s="114"/>
      <c r="AM506" s="114"/>
      <c r="AN506" s="114"/>
      <c r="AO506" s="114"/>
      <c r="AP506" s="114"/>
      <c r="AQ506" s="114"/>
      <c r="AR506" s="114"/>
      <c r="AS506" s="114"/>
      <c r="AT506" s="114"/>
      <c r="AU506" s="114"/>
      <c r="AV506" s="114"/>
      <c r="AW506" s="114"/>
      <c r="AX506" s="114"/>
      <c r="AY506" s="114"/>
      <c r="AZ506" s="114"/>
      <c r="BA506" s="114"/>
      <c r="BB506" s="114"/>
      <c r="BC506" s="114"/>
      <c r="BD506" s="114"/>
      <c r="BE506" s="114"/>
      <c r="BF506" s="114"/>
      <c r="BG506" s="114"/>
      <c r="BH506" s="114"/>
      <c r="BI506" s="114"/>
      <c r="BJ506" s="114"/>
      <c r="BK506" s="114"/>
      <c r="BL506" s="114"/>
      <c r="BM506" s="114"/>
      <c r="BN506" s="114"/>
      <c r="BO506" s="114"/>
      <c r="BP506" s="114"/>
      <c r="BQ506" s="114"/>
      <c r="BR506" s="114"/>
      <c r="BS506" s="114"/>
      <c r="BT506" s="114"/>
      <c r="BU506" s="114"/>
      <c r="BV506" s="114"/>
      <c r="BW506" s="114"/>
      <c r="BX506" s="114"/>
      <c r="BY506" s="114"/>
      <c r="BZ506" s="114"/>
      <c r="CA506" s="114"/>
      <c r="CB506" s="114"/>
      <c r="CC506" s="114"/>
      <c r="CD506" s="114"/>
      <c r="CE506" s="114"/>
      <c r="CF506" s="114"/>
      <c r="CG506" s="114"/>
      <c r="CH506" s="114"/>
      <c r="CI506" s="114"/>
      <c r="CJ506" s="114"/>
      <c r="CK506" s="114"/>
      <c r="CL506" s="114"/>
      <c r="CM506" s="114"/>
      <c r="CN506" s="114"/>
      <c r="CO506" s="114"/>
      <c r="CP506" s="114"/>
      <c r="CQ506" s="114"/>
      <c r="CR506" s="114"/>
      <c r="CS506" s="114"/>
      <c r="CT506" s="114"/>
      <c r="CU506" s="114"/>
      <c r="CV506" s="114"/>
      <c r="CW506" s="114"/>
      <c r="CX506" s="114"/>
      <c r="CY506" s="114"/>
      <c r="CZ506" s="114"/>
      <c r="DA506" s="114"/>
      <c r="DB506" s="114"/>
      <c r="DC506" s="114"/>
      <c r="DD506" s="114"/>
      <c r="DE506" s="114"/>
      <c r="DF506" s="114"/>
      <c r="DG506" s="114"/>
      <c r="DH506" s="114"/>
      <c r="DI506" s="114"/>
      <c r="DJ506" s="114"/>
      <c r="DK506" s="114"/>
      <c r="DL506" s="114"/>
      <c r="DM506" s="114"/>
      <c r="DN506" s="114"/>
      <c r="DO506" s="114"/>
      <c r="DP506" s="114"/>
      <c r="DQ506" s="114"/>
      <c r="DR506" s="114"/>
      <c r="DS506" s="114"/>
      <c r="DT506" s="114"/>
      <c r="DU506" s="114"/>
      <c r="DV506" s="114"/>
      <c r="DW506" s="114"/>
      <c r="DX506" s="114"/>
      <c r="DY506" s="114"/>
      <c r="DZ506" s="114"/>
      <c r="EA506" s="114"/>
      <c r="EB506" s="114"/>
      <c r="EC506" s="114"/>
      <c r="ED506" s="114"/>
      <c r="EE506" s="114"/>
      <c r="EF506" s="114"/>
      <c r="EG506" s="114"/>
      <c r="EH506" s="114"/>
      <c r="EI506" s="114"/>
      <c r="EJ506" s="114"/>
      <c r="EK506" s="114"/>
      <c r="EL506" s="114"/>
      <c r="EM506" s="114"/>
      <c r="EN506" s="114"/>
      <c r="EO506" s="114"/>
      <c r="EP506" s="114"/>
      <c r="EQ506" s="114"/>
      <c r="ER506" s="114"/>
      <c r="ES506" s="114"/>
      <c r="ET506" s="114"/>
      <c r="EU506" s="114"/>
      <c r="EV506" s="114"/>
      <c r="EW506" s="114"/>
      <c r="EX506" s="114"/>
      <c r="EY506" s="114"/>
      <c r="EZ506" s="114"/>
      <c r="FA506" s="114"/>
      <c r="FB506" s="114"/>
      <c r="FC506" s="114"/>
      <c r="FD506" s="114"/>
      <c r="FE506" s="114"/>
      <c r="FF506" s="114"/>
      <c r="FG506" s="114"/>
      <c r="FH506" s="114"/>
      <c r="FI506" s="114"/>
      <c r="FJ506" s="114"/>
      <c r="FK506" s="114"/>
      <c r="FL506" s="114"/>
      <c r="FM506" s="114"/>
      <c r="FN506" s="114"/>
      <c r="FO506" s="114"/>
      <c r="FP506" s="114"/>
      <c r="FQ506" s="114"/>
      <c r="FR506" s="114"/>
      <c r="FS506" s="114"/>
      <c r="FT506" s="114"/>
      <c r="FU506" s="114"/>
      <c r="FV506" s="114"/>
      <c r="FW506" s="114"/>
      <c r="FX506" s="114"/>
      <c r="FY506" s="114"/>
      <c r="FZ506" s="114"/>
      <c r="GA506" s="114"/>
      <c r="GB506" s="114"/>
      <c r="GC506" s="114"/>
      <c r="GD506" s="114"/>
      <c r="GE506" s="114"/>
      <c r="GF506" s="114"/>
      <c r="GG506" s="114"/>
      <c r="GH506" s="114"/>
      <c r="GI506" s="114"/>
      <c r="GJ506" s="114"/>
      <c r="GK506" s="114"/>
      <c r="GL506" s="114"/>
      <c r="GM506" s="114"/>
      <c r="GN506" s="114"/>
      <c r="GO506" s="114"/>
      <c r="GP506" s="114"/>
      <c r="GQ506" s="114"/>
      <c r="GR506" s="114"/>
      <c r="GS506" s="114"/>
      <c r="GT506" s="114"/>
      <c r="GU506" s="114"/>
      <c r="GV506" s="114"/>
      <c r="GW506" s="114"/>
      <c r="GX506" s="114"/>
      <c r="GY506" s="114"/>
      <c r="GZ506" s="114"/>
      <c r="HA506" s="114"/>
      <c r="HB506" s="114"/>
      <c r="HC506" s="114"/>
      <c r="HD506" s="114"/>
      <c r="HE506" s="114"/>
      <c r="HF506" s="114"/>
      <c r="HG506" s="114"/>
      <c r="HH506" s="114"/>
      <c r="HI506" s="114"/>
      <c r="HJ506" s="114"/>
      <c r="HK506" s="114"/>
      <c r="HL506" s="114"/>
      <c r="HM506" s="114"/>
      <c r="HN506" s="114"/>
      <c r="HO506" s="114"/>
      <c r="HP506" s="114"/>
      <c r="HQ506" s="114"/>
      <c r="HR506" s="114"/>
      <c r="HS506" s="114"/>
      <c r="HT506" s="114"/>
      <c r="HU506" s="114"/>
      <c r="HV506" s="114"/>
      <c r="HW506" s="114"/>
      <c r="HX506" s="114"/>
      <c r="HY506" s="114"/>
      <c r="HZ506" s="114"/>
      <c r="IA506" s="114"/>
      <c r="IB506" s="114"/>
      <c r="IC506" s="114"/>
      <c r="ID506" s="114"/>
      <c r="IE506" s="114"/>
      <c r="IF506" s="114"/>
      <c r="IG506" s="114"/>
      <c r="IH506" s="114"/>
      <c r="II506" s="114"/>
      <c r="IJ506" s="114"/>
      <c r="IK506" s="114"/>
      <c r="IL506" s="114"/>
      <c r="IM506" s="114"/>
      <c r="IN506" s="114"/>
      <c r="IO506" s="114"/>
      <c r="IP506" s="114"/>
      <c r="IQ506" s="114"/>
      <c r="IR506" s="114"/>
      <c r="IS506" s="114"/>
      <c r="IT506" s="114"/>
      <c r="IU506" s="114"/>
    </row>
    <row r="507" spans="1:255" ht="18" x14ac:dyDescent="0.25">
      <c r="A507" s="294">
        <v>6779</v>
      </c>
      <c r="B507" s="292" t="s">
        <v>249</v>
      </c>
      <c r="C507" s="236" t="s">
        <v>38</v>
      </c>
      <c r="D507" s="300">
        <v>28241</v>
      </c>
      <c r="E507" s="184" t="s">
        <v>83</v>
      </c>
      <c r="F507" s="343" t="str">
        <f>VLOOKUP('Qualifies DC France 2024'!A507,Présélections!A:J,3,FALSE)</f>
        <v>PULIDO Grégory</v>
      </c>
      <c r="G507" s="301" t="s">
        <v>1780</v>
      </c>
      <c r="H507" s="302" t="s">
        <v>1781</v>
      </c>
      <c r="I507" s="230">
        <v>73.5</v>
      </c>
      <c r="J507" s="186" t="s">
        <v>42</v>
      </c>
      <c r="K507" s="234">
        <v>0.53522500000000006</v>
      </c>
      <c r="L507" s="230">
        <v>47</v>
      </c>
      <c r="M507" s="209">
        <v>125</v>
      </c>
      <c r="N507" s="210">
        <v>135</v>
      </c>
      <c r="O507" s="210">
        <v>142.5</v>
      </c>
      <c r="P507" s="219">
        <v>142.5</v>
      </c>
      <c r="Q507" s="211"/>
      <c r="R507" s="212">
        <v>76.269562500000006</v>
      </c>
      <c r="S507" s="192" t="s">
        <v>34</v>
      </c>
      <c r="T507" s="192" t="s">
        <v>35</v>
      </c>
      <c r="U507" s="193" t="s">
        <v>233</v>
      </c>
      <c r="V507" s="194">
        <v>45276</v>
      </c>
      <c r="W507" s="214" t="s">
        <v>83</v>
      </c>
      <c r="X507" s="213" t="s">
        <v>34</v>
      </c>
      <c r="Y507" s="140" t="s">
        <v>1495</v>
      </c>
      <c r="Z507" s="140" t="s">
        <v>1494</v>
      </c>
      <c r="AA507" s="114"/>
      <c r="AB507" s="114"/>
      <c r="AC507" s="114"/>
      <c r="AD507" s="114"/>
      <c r="AE507" s="114"/>
      <c r="AF507" s="114"/>
      <c r="AG507" s="114"/>
      <c r="AH507" s="114"/>
      <c r="AI507" s="114"/>
      <c r="AJ507" s="114"/>
      <c r="AK507" s="114"/>
      <c r="AL507" s="114"/>
      <c r="AM507" s="114"/>
      <c r="AN507" s="114"/>
      <c r="AO507" s="114"/>
      <c r="AP507" s="114"/>
      <c r="AQ507" s="114"/>
      <c r="AR507" s="114"/>
      <c r="AS507" s="114"/>
      <c r="AT507" s="114"/>
      <c r="AU507" s="114"/>
      <c r="AV507" s="114"/>
      <c r="AW507" s="114"/>
      <c r="AX507" s="114"/>
      <c r="AY507" s="114"/>
      <c r="AZ507" s="114"/>
      <c r="BA507" s="114"/>
      <c r="BB507" s="114"/>
      <c r="BC507" s="114"/>
      <c r="BD507" s="114"/>
      <c r="BE507" s="114"/>
      <c r="BF507" s="114"/>
      <c r="BG507" s="114"/>
      <c r="BH507" s="114"/>
      <c r="BI507" s="114"/>
      <c r="BJ507" s="114"/>
      <c r="BK507" s="114"/>
      <c r="BL507" s="114"/>
      <c r="BM507" s="114"/>
      <c r="BN507" s="114"/>
      <c r="BO507" s="114"/>
      <c r="BP507" s="114"/>
      <c r="BQ507" s="114"/>
      <c r="BR507" s="114"/>
      <c r="BS507" s="114"/>
      <c r="BT507" s="114"/>
      <c r="BU507" s="114"/>
      <c r="BV507" s="114"/>
      <c r="BW507" s="114"/>
      <c r="BX507" s="114"/>
      <c r="BY507" s="114"/>
      <c r="BZ507" s="114"/>
      <c r="CA507" s="114"/>
      <c r="CB507" s="114"/>
      <c r="CC507" s="114"/>
      <c r="CD507" s="114"/>
      <c r="CE507" s="114"/>
      <c r="CF507" s="114"/>
      <c r="CG507" s="114"/>
      <c r="CH507" s="114"/>
      <c r="CI507" s="114"/>
      <c r="CJ507" s="114"/>
      <c r="CK507" s="114"/>
      <c r="CL507" s="114"/>
      <c r="CM507" s="114"/>
      <c r="CN507" s="114"/>
      <c r="CO507" s="114"/>
      <c r="CP507" s="114"/>
      <c r="CQ507" s="114"/>
      <c r="CR507" s="114"/>
      <c r="CS507" s="114"/>
      <c r="CT507" s="114"/>
      <c r="CU507" s="114"/>
      <c r="CV507" s="114"/>
      <c r="CW507" s="114"/>
      <c r="CX507" s="114"/>
      <c r="CY507" s="114"/>
      <c r="CZ507" s="114"/>
      <c r="DA507" s="114"/>
      <c r="DB507" s="114"/>
      <c r="DC507" s="114"/>
      <c r="DD507" s="114"/>
      <c r="DE507" s="114"/>
      <c r="DF507" s="114"/>
      <c r="DG507" s="114"/>
      <c r="DH507" s="114"/>
      <c r="DI507" s="114"/>
      <c r="DJ507" s="114"/>
      <c r="DK507" s="114"/>
      <c r="DL507" s="114"/>
      <c r="DM507" s="114"/>
      <c r="DN507" s="114"/>
      <c r="DO507" s="114"/>
      <c r="DP507" s="114"/>
      <c r="DQ507" s="114"/>
      <c r="DR507" s="114"/>
      <c r="DS507" s="114"/>
      <c r="DT507" s="114"/>
      <c r="DU507" s="114"/>
      <c r="DV507" s="114"/>
      <c r="DW507" s="114"/>
      <c r="DX507" s="114"/>
      <c r="DY507" s="114"/>
      <c r="DZ507" s="114"/>
      <c r="EA507" s="114"/>
      <c r="EB507" s="114"/>
      <c r="EC507" s="114"/>
      <c r="ED507" s="114"/>
      <c r="EE507" s="114"/>
      <c r="EF507" s="114"/>
      <c r="EG507" s="114"/>
      <c r="EH507" s="114"/>
      <c r="EI507" s="114"/>
      <c r="EJ507" s="114"/>
      <c r="EK507" s="114"/>
      <c r="EL507" s="114"/>
      <c r="EM507" s="114"/>
      <c r="EN507" s="114"/>
      <c r="EO507" s="114"/>
      <c r="EP507" s="114"/>
      <c r="EQ507" s="114"/>
      <c r="ER507" s="114"/>
      <c r="ES507" s="114"/>
      <c r="ET507" s="114"/>
      <c r="EU507" s="114"/>
      <c r="EV507" s="114"/>
      <c r="EW507" s="114"/>
      <c r="EX507" s="114"/>
      <c r="EY507" s="114"/>
      <c r="EZ507" s="114"/>
      <c r="FA507" s="114"/>
      <c r="FB507" s="114"/>
      <c r="FC507" s="114"/>
      <c r="FD507" s="114"/>
      <c r="FE507" s="114"/>
      <c r="FF507" s="114"/>
      <c r="FG507" s="114"/>
      <c r="FH507" s="114"/>
      <c r="FI507" s="114"/>
      <c r="FJ507" s="114"/>
      <c r="FK507" s="114"/>
      <c r="FL507" s="114"/>
      <c r="FM507" s="114"/>
      <c r="FN507" s="114"/>
      <c r="FO507" s="114"/>
      <c r="FP507" s="114"/>
      <c r="FQ507" s="114"/>
      <c r="FR507" s="114"/>
      <c r="FS507" s="114"/>
      <c r="FT507" s="114"/>
      <c r="FU507" s="114"/>
      <c r="FV507" s="114"/>
      <c r="FW507" s="114"/>
      <c r="FX507" s="114"/>
      <c r="FY507" s="114"/>
      <c r="FZ507" s="114"/>
      <c r="GA507" s="114"/>
      <c r="GB507" s="114"/>
      <c r="GC507" s="114"/>
      <c r="GD507" s="114"/>
      <c r="GE507" s="114"/>
      <c r="GF507" s="114"/>
      <c r="GG507" s="114"/>
      <c r="GH507" s="114"/>
      <c r="GI507" s="114"/>
      <c r="GJ507" s="114"/>
      <c r="GK507" s="114"/>
      <c r="GL507" s="114"/>
      <c r="GM507" s="114"/>
      <c r="GN507" s="114"/>
      <c r="GO507" s="114"/>
      <c r="GP507" s="114"/>
      <c r="GQ507" s="114"/>
      <c r="GR507" s="114"/>
      <c r="GS507" s="114"/>
      <c r="GT507" s="114"/>
      <c r="GU507" s="114"/>
      <c r="GV507" s="114"/>
      <c r="GW507" s="114"/>
      <c r="GX507" s="114"/>
      <c r="GY507" s="114"/>
      <c r="GZ507" s="114"/>
      <c r="HA507" s="114"/>
      <c r="HB507" s="114"/>
      <c r="HC507" s="114"/>
      <c r="HD507" s="114"/>
      <c r="HE507" s="114"/>
      <c r="HF507" s="114"/>
      <c r="HG507" s="114"/>
      <c r="HH507" s="114"/>
      <c r="HI507" s="114"/>
      <c r="HJ507" s="114"/>
      <c r="HK507" s="114"/>
      <c r="HL507" s="114"/>
      <c r="HM507" s="114"/>
      <c r="HN507" s="114"/>
      <c r="HO507" s="114"/>
      <c r="HP507" s="114"/>
      <c r="HQ507" s="114"/>
      <c r="HR507" s="114"/>
      <c r="HS507" s="114"/>
      <c r="HT507" s="114"/>
      <c r="HU507" s="114"/>
      <c r="HV507" s="114"/>
      <c r="HW507" s="114"/>
      <c r="HX507" s="114"/>
      <c r="HY507" s="114"/>
      <c r="HZ507" s="114"/>
      <c r="IA507" s="114"/>
      <c r="IB507" s="114"/>
      <c r="IC507" s="114"/>
      <c r="ID507" s="114"/>
      <c r="IE507" s="114"/>
      <c r="IF507" s="114"/>
      <c r="IG507" s="114"/>
      <c r="IH507" s="114"/>
      <c r="II507" s="114"/>
      <c r="IJ507" s="114"/>
      <c r="IK507" s="114"/>
      <c r="IL507" s="114"/>
      <c r="IM507" s="114"/>
      <c r="IN507" s="114"/>
      <c r="IO507" s="114"/>
      <c r="IP507" s="114"/>
      <c r="IQ507" s="114"/>
      <c r="IR507" s="114"/>
      <c r="IS507" s="114"/>
      <c r="IT507" s="114"/>
      <c r="IU507" s="114"/>
    </row>
    <row r="508" spans="1:255" ht="20.100000000000001" customHeight="1" x14ac:dyDescent="0.25">
      <c r="A508" s="142">
        <v>39814</v>
      </c>
      <c r="B508" s="142" t="s">
        <v>255</v>
      </c>
      <c r="C508" s="34" t="s">
        <v>38</v>
      </c>
      <c r="D508" s="345">
        <v>30275</v>
      </c>
      <c r="E508" s="344" t="s">
        <v>83</v>
      </c>
      <c r="F508" s="343" t="str">
        <f>VLOOKUP('Qualifies DC France 2024'!A508,Présélections!A:J,3,FALSE)</f>
        <v>AY Volkan</v>
      </c>
      <c r="G508" s="59" t="s">
        <v>299</v>
      </c>
      <c r="H508" s="59" t="s">
        <v>300</v>
      </c>
      <c r="I508" s="59">
        <v>72.03</v>
      </c>
      <c r="J508" s="291" t="s">
        <v>42</v>
      </c>
      <c r="K508" s="112">
        <v>0.54102400000000006</v>
      </c>
      <c r="L508" s="32"/>
      <c r="M508" s="155">
        <v>130</v>
      </c>
      <c r="N508" s="161">
        <v>140</v>
      </c>
      <c r="O508" s="169">
        <v>0</v>
      </c>
      <c r="P508" s="158">
        <v>140</v>
      </c>
      <c r="Q508" s="159"/>
      <c r="R508" s="172">
        <v>75.74336000000001</v>
      </c>
      <c r="S508" s="312" t="s">
        <v>34</v>
      </c>
      <c r="T508" s="312" t="s">
        <v>35</v>
      </c>
      <c r="U508" s="231" t="s">
        <v>233</v>
      </c>
      <c r="V508" s="315">
        <v>45031</v>
      </c>
      <c r="W508" s="148" t="s">
        <v>83</v>
      </c>
      <c r="X508" s="147" t="s">
        <v>34</v>
      </c>
      <c r="Y508" s="220" t="s">
        <v>1495</v>
      </c>
      <c r="Z508" s="220" t="s">
        <v>1494</v>
      </c>
      <c r="AA508" s="114"/>
      <c r="AB508" s="114"/>
      <c r="AC508" s="114"/>
      <c r="AD508" s="114"/>
      <c r="AE508" s="114"/>
      <c r="AF508" s="114"/>
      <c r="AG508" s="114"/>
      <c r="AH508" s="114"/>
      <c r="AI508" s="114"/>
      <c r="AJ508" s="114"/>
      <c r="AK508" s="114"/>
      <c r="AL508" s="114"/>
      <c r="AM508" s="114"/>
      <c r="AN508" s="114"/>
      <c r="AO508" s="114"/>
      <c r="AP508" s="114"/>
      <c r="AQ508" s="114"/>
      <c r="AR508" s="114"/>
      <c r="AS508" s="114"/>
      <c r="AT508" s="114"/>
      <c r="AU508" s="114"/>
      <c r="AV508" s="114"/>
      <c r="AW508" s="114"/>
      <c r="AX508" s="114"/>
      <c r="AY508" s="114"/>
      <c r="AZ508" s="114"/>
      <c r="BA508" s="114"/>
      <c r="BB508" s="114"/>
      <c r="BC508" s="114"/>
      <c r="BD508" s="114"/>
      <c r="BE508" s="114"/>
      <c r="BF508" s="114"/>
      <c r="BG508" s="114"/>
      <c r="BH508" s="114"/>
      <c r="BI508" s="114"/>
      <c r="BJ508" s="114"/>
      <c r="BK508" s="114"/>
      <c r="BL508" s="114"/>
      <c r="BM508" s="114"/>
      <c r="BN508" s="114"/>
      <c r="BO508" s="114"/>
      <c r="BP508" s="114"/>
      <c r="BQ508" s="114"/>
      <c r="BR508" s="114"/>
      <c r="BS508" s="114"/>
      <c r="BT508" s="114"/>
      <c r="BU508" s="114"/>
      <c r="BV508" s="114"/>
      <c r="BW508" s="114"/>
      <c r="BX508" s="114"/>
      <c r="BY508" s="114"/>
      <c r="BZ508" s="114"/>
      <c r="CA508" s="114"/>
      <c r="CB508" s="114"/>
      <c r="CC508" s="114"/>
      <c r="CD508" s="114"/>
      <c r="CE508" s="114"/>
      <c r="CF508" s="114"/>
      <c r="CG508" s="114"/>
      <c r="CH508" s="114"/>
      <c r="CI508" s="114"/>
      <c r="CJ508" s="114"/>
      <c r="CK508" s="114"/>
      <c r="CL508" s="114"/>
      <c r="CM508" s="114"/>
      <c r="CN508" s="114"/>
      <c r="CO508" s="114"/>
      <c r="CP508" s="114"/>
      <c r="CQ508" s="114"/>
      <c r="CR508" s="114"/>
      <c r="CS508" s="114"/>
      <c r="CT508" s="114"/>
      <c r="CU508" s="114"/>
      <c r="CV508" s="114"/>
      <c r="CW508" s="114"/>
      <c r="CX508" s="114"/>
      <c r="CY508" s="114"/>
      <c r="CZ508" s="114"/>
      <c r="DA508" s="114"/>
      <c r="DB508" s="114"/>
      <c r="DC508" s="114"/>
      <c r="DD508" s="114"/>
      <c r="DE508" s="114"/>
      <c r="DF508" s="114"/>
      <c r="DG508" s="114"/>
      <c r="DH508" s="114"/>
      <c r="DI508" s="114"/>
      <c r="DJ508" s="114"/>
      <c r="DK508" s="114"/>
      <c r="DL508" s="114"/>
      <c r="DM508" s="114"/>
      <c r="DN508" s="114"/>
      <c r="DO508" s="114"/>
      <c r="DP508" s="114"/>
      <c r="DQ508" s="114"/>
      <c r="DR508" s="114"/>
      <c r="DS508" s="114"/>
      <c r="DT508" s="114"/>
      <c r="DU508" s="114"/>
      <c r="DV508" s="114"/>
      <c r="DW508" s="114"/>
      <c r="DX508" s="114"/>
      <c r="DY508" s="114"/>
      <c r="DZ508" s="114"/>
      <c r="EA508" s="114"/>
      <c r="EB508" s="114"/>
      <c r="EC508" s="114"/>
      <c r="ED508" s="114"/>
      <c r="EE508" s="114"/>
      <c r="EF508" s="114"/>
      <c r="EG508" s="114"/>
      <c r="EH508" s="114"/>
      <c r="EI508" s="114"/>
      <c r="EJ508" s="114"/>
      <c r="EK508" s="114"/>
      <c r="EL508" s="114"/>
      <c r="EM508" s="114"/>
      <c r="EN508" s="114"/>
      <c r="EO508" s="114"/>
      <c r="EP508" s="114"/>
      <c r="EQ508" s="114"/>
      <c r="ER508" s="114"/>
      <c r="ES508" s="114"/>
      <c r="ET508" s="114"/>
      <c r="EU508" s="114"/>
      <c r="EV508" s="114"/>
      <c r="EW508" s="114"/>
      <c r="EX508" s="114"/>
      <c r="EY508" s="114"/>
      <c r="EZ508" s="114"/>
      <c r="FA508" s="114"/>
      <c r="FB508" s="114"/>
      <c r="FC508" s="114"/>
      <c r="FD508" s="114"/>
      <c r="FE508" s="114"/>
      <c r="FF508" s="114"/>
      <c r="FG508" s="114"/>
      <c r="FH508" s="114"/>
      <c r="FI508" s="114"/>
      <c r="FJ508" s="114"/>
      <c r="FK508" s="114"/>
      <c r="FL508" s="114"/>
      <c r="FM508" s="114"/>
      <c r="FN508" s="114"/>
      <c r="FO508" s="114"/>
      <c r="FP508" s="114"/>
      <c r="FQ508" s="114"/>
      <c r="FR508" s="114"/>
      <c r="FS508" s="114"/>
      <c r="FT508" s="114"/>
      <c r="FU508" s="114"/>
      <c r="FV508" s="114"/>
      <c r="FW508" s="114"/>
      <c r="FX508" s="114"/>
      <c r="FY508" s="114"/>
      <c r="FZ508" s="114"/>
      <c r="GA508" s="114"/>
      <c r="GB508" s="114"/>
      <c r="GC508" s="114"/>
      <c r="GD508" s="114"/>
      <c r="GE508" s="114"/>
      <c r="GF508" s="114"/>
      <c r="GG508" s="114"/>
      <c r="GH508" s="114"/>
      <c r="GI508" s="114"/>
      <c r="GJ508" s="114"/>
      <c r="GK508" s="114"/>
      <c r="GL508" s="114"/>
      <c r="GM508" s="114"/>
      <c r="GN508" s="114"/>
      <c r="GO508" s="114"/>
      <c r="GP508" s="114"/>
      <c r="GQ508" s="114"/>
      <c r="GR508" s="114"/>
      <c r="GS508" s="114"/>
      <c r="GT508" s="114"/>
      <c r="GU508" s="114"/>
      <c r="GV508" s="114"/>
      <c r="GW508" s="114"/>
      <c r="GX508" s="114"/>
      <c r="GY508" s="114"/>
      <c r="GZ508" s="114"/>
      <c r="HA508" s="114"/>
      <c r="HB508" s="114"/>
      <c r="HC508" s="114"/>
      <c r="HD508" s="114"/>
      <c r="HE508" s="114"/>
      <c r="HF508" s="114"/>
      <c r="HG508" s="114"/>
      <c r="HH508" s="114"/>
      <c r="HI508" s="114"/>
      <c r="HJ508" s="114"/>
      <c r="HK508" s="114"/>
      <c r="HL508" s="114"/>
      <c r="HM508" s="114"/>
      <c r="HN508" s="114"/>
      <c r="HO508" s="114"/>
      <c r="HP508" s="114"/>
      <c r="HQ508" s="114"/>
      <c r="HR508" s="114"/>
      <c r="HS508" s="114"/>
      <c r="HT508" s="114"/>
      <c r="HU508" s="114"/>
      <c r="HV508" s="114"/>
      <c r="HW508" s="114"/>
      <c r="HX508" s="114"/>
      <c r="HY508" s="114"/>
      <c r="HZ508" s="114"/>
      <c r="IA508" s="114"/>
      <c r="IB508" s="114"/>
      <c r="IC508" s="114"/>
      <c r="ID508" s="114"/>
      <c r="IE508" s="114"/>
      <c r="IF508" s="114"/>
      <c r="IG508" s="114"/>
      <c r="IH508" s="114"/>
      <c r="II508" s="114"/>
      <c r="IJ508" s="114"/>
      <c r="IK508" s="114"/>
      <c r="IL508" s="114"/>
      <c r="IM508" s="114"/>
      <c r="IN508" s="114"/>
      <c r="IO508" s="114"/>
      <c r="IP508" s="114"/>
      <c r="IQ508" s="114"/>
      <c r="IR508" s="114"/>
      <c r="IS508" s="114"/>
      <c r="IT508" s="114"/>
      <c r="IU508" s="114"/>
    </row>
    <row r="509" spans="1:255" ht="25.5" x14ac:dyDescent="0.25">
      <c r="A509" s="142">
        <v>20379</v>
      </c>
      <c r="B509" s="142" t="s">
        <v>565</v>
      </c>
      <c r="C509" s="34" t="s">
        <v>38</v>
      </c>
      <c r="D509" s="345">
        <v>27587</v>
      </c>
      <c r="E509" s="344" t="s">
        <v>83</v>
      </c>
      <c r="F509" s="343" t="str">
        <f>VLOOKUP('Qualifies DC France 2024'!A509,Présélections!A:J,3,FALSE)</f>
        <v>DEZOTEUX Franck</v>
      </c>
      <c r="G509" s="59" t="s">
        <v>581</v>
      </c>
      <c r="H509" s="59" t="s">
        <v>582</v>
      </c>
      <c r="I509" s="331">
        <v>71.38</v>
      </c>
      <c r="J509" s="291" t="s">
        <v>42</v>
      </c>
      <c r="K509" s="112">
        <v>0.54365600000000003</v>
      </c>
      <c r="L509" s="32"/>
      <c r="M509" s="155">
        <v>125</v>
      </c>
      <c r="N509" s="156">
        <v>132.5</v>
      </c>
      <c r="O509" s="156">
        <v>137.5</v>
      </c>
      <c r="P509" s="158">
        <v>137.5</v>
      </c>
      <c r="Q509" s="159"/>
      <c r="R509" s="172">
        <v>74.752700000000004</v>
      </c>
      <c r="S509" s="312" t="s">
        <v>34</v>
      </c>
      <c r="T509" s="312" t="s">
        <v>35</v>
      </c>
      <c r="U509" s="231" t="s">
        <v>493</v>
      </c>
      <c r="V509" s="315">
        <v>45032</v>
      </c>
      <c r="W509" s="148" t="s">
        <v>83</v>
      </c>
      <c r="X509" s="147" t="s">
        <v>34</v>
      </c>
      <c r="Y509" s="220" t="s">
        <v>1495</v>
      </c>
      <c r="Z509" s="220" t="s">
        <v>1494</v>
      </c>
      <c r="AA509" s="114"/>
      <c r="AB509" s="114"/>
      <c r="AC509" s="114"/>
      <c r="AD509" s="114"/>
      <c r="AE509" s="114"/>
      <c r="AF509" s="114"/>
      <c r="AG509" s="114"/>
      <c r="AH509" s="114"/>
      <c r="AI509" s="114"/>
      <c r="AJ509" s="114"/>
      <c r="AK509" s="114"/>
      <c r="AL509" s="114"/>
      <c r="AM509" s="114"/>
      <c r="AN509" s="114"/>
      <c r="AO509" s="114"/>
      <c r="AP509" s="114"/>
      <c r="AQ509" s="114"/>
      <c r="AR509" s="114"/>
      <c r="AS509" s="114"/>
      <c r="AT509" s="114"/>
      <c r="AU509" s="114"/>
      <c r="AV509" s="114"/>
      <c r="AW509" s="114"/>
      <c r="AX509" s="114"/>
      <c r="AY509" s="114"/>
      <c r="AZ509" s="114"/>
      <c r="BA509" s="114"/>
      <c r="BB509" s="114"/>
      <c r="BC509" s="114"/>
      <c r="BD509" s="114"/>
      <c r="BE509" s="114"/>
      <c r="BF509" s="114"/>
      <c r="BG509" s="114"/>
      <c r="BH509" s="114"/>
      <c r="BI509" s="114"/>
      <c r="BJ509" s="114"/>
      <c r="BK509" s="114"/>
      <c r="BL509" s="114"/>
      <c r="BM509" s="114"/>
      <c r="BN509" s="114"/>
      <c r="BO509" s="114"/>
      <c r="BP509" s="114"/>
      <c r="BQ509" s="114"/>
      <c r="BR509" s="114"/>
      <c r="BS509" s="114"/>
      <c r="BT509" s="114"/>
      <c r="BU509" s="114"/>
      <c r="BV509" s="114"/>
      <c r="BW509" s="114"/>
      <c r="BX509" s="114"/>
      <c r="BY509" s="114"/>
      <c r="BZ509" s="114"/>
      <c r="CA509" s="114"/>
      <c r="CB509" s="114"/>
      <c r="CC509" s="114"/>
      <c r="CD509" s="114"/>
      <c r="CE509" s="114"/>
      <c r="CF509" s="114"/>
      <c r="CG509" s="114"/>
      <c r="CH509" s="114"/>
      <c r="CI509" s="114"/>
      <c r="CJ509" s="114"/>
      <c r="CK509" s="114"/>
      <c r="CL509" s="114"/>
      <c r="CM509" s="114"/>
      <c r="CN509" s="114"/>
      <c r="CO509" s="114"/>
      <c r="CP509" s="114"/>
      <c r="CQ509" s="114"/>
      <c r="CR509" s="114"/>
      <c r="CS509" s="114"/>
      <c r="CT509" s="114"/>
      <c r="CU509" s="114"/>
      <c r="CV509" s="114"/>
      <c r="CW509" s="114"/>
      <c r="CX509" s="114"/>
      <c r="CY509" s="114"/>
      <c r="CZ509" s="114"/>
      <c r="DA509" s="114"/>
      <c r="DB509" s="114"/>
      <c r="DC509" s="114"/>
      <c r="DD509" s="114"/>
      <c r="DE509" s="114"/>
      <c r="DF509" s="114"/>
      <c r="DG509" s="114"/>
      <c r="DH509" s="114"/>
      <c r="DI509" s="114"/>
      <c r="DJ509" s="114"/>
      <c r="DK509" s="114"/>
      <c r="DL509" s="114"/>
      <c r="DM509" s="114"/>
      <c r="DN509" s="114"/>
      <c r="DO509" s="114"/>
      <c r="DP509" s="114"/>
      <c r="DQ509" s="114"/>
      <c r="DR509" s="114"/>
      <c r="DS509" s="114"/>
      <c r="DT509" s="114"/>
      <c r="DU509" s="114"/>
      <c r="DV509" s="114"/>
      <c r="DW509" s="114"/>
      <c r="DX509" s="114"/>
      <c r="DY509" s="114"/>
      <c r="DZ509" s="114"/>
      <c r="EA509" s="114"/>
      <c r="EB509" s="114"/>
      <c r="EC509" s="114"/>
      <c r="ED509" s="114"/>
      <c r="EE509" s="114"/>
      <c r="EF509" s="114"/>
      <c r="EG509" s="114"/>
      <c r="EH509" s="114"/>
      <c r="EI509" s="114"/>
      <c r="EJ509" s="114"/>
      <c r="EK509" s="114"/>
      <c r="EL509" s="114"/>
      <c r="EM509" s="114"/>
      <c r="EN509" s="114"/>
      <c r="EO509" s="114"/>
      <c r="EP509" s="114"/>
      <c r="EQ509" s="114"/>
      <c r="ER509" s="114"/>
      <c r="ES509" s="114"/>
      <c r="ET509" s="114"/>
      <c r="EU509" s="114"/>
      <c r="EV509" s="114"/>
      <c r="EW509" s="114"/>
      <c r="EX509" s="114"/>
      <c r="EY509" s="114"/>
      <c r="EZ509" s="114"/>
      <c r="FA509" s="114"/>
      <c r="FB509" s="114"/>
      <c r="FC509" s="114"/>
      <c r="FD509" s="114"/>
      <c r="FE509" s="114"/>
      <c r="FF509" s="114"/>
      <c r="FG509" s="114"/>
      <c r="FH509" s="114"/>
      <c r="FI509" s="114"/>
      <c r="FJ509" s="114"/>
      <c r="FK509" s="114"/>
      <c r="FL509" s="114"/>
      <c r="FM509" s="114"/>
      <c r="FN509" s="114"/>
      <c r="FO509" s="114"/>
      <c r="FP509" s="114"/>
      <c r="FQ509" s="114"/>
      <c r="FR509" s="114"/>
      <c r="FS509" s="114"/>
      <c r="FT509" s="114"/>
      <c r="FU509" s="114"/>
      <c r="FV509" s="114"/>
      <c r="FW509" s="114"/>
      <c r="FX509" s="114"/>
      <c r="FY509" s="114"/>
      <c r="FZ509" s="114"/>
      <c r="GA509" s="114"/>
      <c r="GB509" s="114"/>
      <c r="GC509" s="114"/>
      <c r="GD509" s="114"/>
      <c r="GE509" s="114"/>
      <c r="GF509" s="114"/>
      <c r="GG509" s="114"/>
      <c r="GH509" s="114"/>
      <c r="GI509" s="114"/>
      <c r="GJ509" s="114"/>
      <c r="GK509" s="114"/>
      <c r="GL509" s="114"/>
      <c r="GM509" s="114"/>
      <c r="GN509" s="114"/>
      <c r="GO509" s="114"/>
      <c r="GP509" s="114"/>
      <c r="GQ509" s="114"/>
      <c r="GR509" s="114"/>
      <c r="GS509" s="114"/>
      <c r="GT509" s="114"/>
      <c r="GU509" s="114"/>
      <c r="GV509" s="114"/>
      <c r="GW509" s="114"/>
      <c r="GX509" s="114"/>
      <c r="GY509" s="114"/>
      <c r="GZ509" s="114"/>
      <c r="HA509" s="114"/>
      <c r="HB509" s="114"/>
      <c r="HC509" s="114"/>
      <c r="HD509" s="114"/>
      <c r="HE509" s="114"/>
      <c r="HF509" s="114"/>
      <c r="HG509" s="114"/>
      <c r="HH509" s="114"/>
      <c r="HI509" s="114"/>
      <c r="HJ509" s="114"/>
      <c r="HK509" s="114"/>
      <c r="HL509" s="114"/>
      <c r="HM509" s="114"/>
      <c r="HN509" s="114"/>
      <c r="HO509" s="114"/>
      <c r="HP509" s="114"/>
      <c r="HQ509" s="114"/>
      <c r="HR509" s="114"/>
      <c r="HS509" s="114"/>
      <c r="HT509" s="114"/>
      <c r="HU509" s="114"/>
      <c r="HV509" s="114"/>
      <c r="HW509" s="114"/>
      <c r="HX509" s="114"/>
      <c r="HY509" s="114"/>
      <c r="HZ509" s="114"/>
      <c r="IA509" s="114"/>
      <c r="IB509" s="114"/>
      <c r="IC509" s="114"/>
      <c r="ID509" s="114"/>
      <c r="IE509" s="114"/>
      <c r="IF509" s="114"/>
      <c r="IG509" s="114"/>
      <c r="IH509" s="114"/>
      <c r="II509" s="114"/>
      <c r="IJ509" s="114"/>
      <c r="IK509" s="114"/>
      <c r="IL509" s="114"/>
      <c r="IM509" s="114"/>
      <c r="IN509" s="114"/>
      <c r="IO509" s="114"/>
      <c r="IP509" s="114"/>
      <c r="IQ509" s="114"/>
      <c r="IR509" s="114"/>
      <c r="IS509" s="114"/>
      <c r="IT509" s="114"/>
      <c r="IU509" s="114"/>
    </row>
    <row r="510" spans="1:255" ht="25.5" x14ac:dyDescent="0.25">
      <c r="A510" s="258">
        <v>41768</v>
      </c>
      <c r="B510" s="235" t="s">
        <v>1653</v>
      </c>
      <c r="C510" s="236" t="s">
        <v>38</v>
      </c>
      <c r="D510" s="300">
        <v>28307</v>
      </c>
      <c r="E510" s="184" t="s">
        <v>83</v>
      </c>
      <c r="F510" s="343" t="str">
        <f>VLOOKUP('Qualifies DC France 2024'!A510,Présélections!A:J,3,FALSE)</f>
        <v>VERDOUCQ Thomas</v>
      </c>
      <c r="G510" s="326" t="s">
        <v>1666</v>
      </c>
      <c r="H510" s="323" t="s">
        <v>642</v>
      </c>
      <c r="I510" s="237">
        <v>71.8</v>
      </c>
      <c r="J510" s="186" t="s">
        <v>42</v>
      </c>
      <c r="K510" s="234">
        <v>0.54195000000000004</v>
      </c>
      <c r="L510" s="230">
        <v>25</v>
      </c>
      <c r="M510" s="238">
        <v>135</v>
      </c>
      <c r="N510" s="241">
        <v>145.5</v>
      </c>
      <c r="O510" s="241">
        <v>145.5</v>
      </c>
      <c r="P510" s="219">
        <v>135</v>
      </c>
      <c r="Q510" s="211"/>
      <c r="R510" s="212">
        <v>73.163250000000005</v>
      </c>
      <c r="S510" s="192" t="s">
        <v>34</v>
      </c>
      <c r="T510" s="192" t="s">
        <v>35</v>
      </c>
      <c r="U510" s="193" t="s">
        <v>493</v>
      </c>
      <c r="V510" s="194">
        <v>45269</v>
      </c>
      <c r="W510" s="214" t="s">
        <v>83</v>
      </c>
      <c r="X510" s="213" t="s">
        <v>34</v>
      </c>
      <c r="Y510" s="140" t="s">
        <v>1495</v>
      </c>
      <c r="Z510" s="140" t="s">
        <v>1494</v>
      </c>
    </row>
    <row r="511" spans="1:255" ht="25.5" x14ac:dyDescent="0.25">
      <c r="A511" s="32">
        <v>1729</v>
      </c>
      <c r="B511" s="93" t="s">
        <v>769</v>
      </c>
      <c r="C511" s="34" t="s">
        <v>38</v>
      </c>
      <c r="D511" s="145">
        <v>30412</v>
      </c>
      <c r="E511" s="344" t="s">
        <v>83</v>
      </c>
      <c r="F511" s="343" t="str">
        <f>VLOOKUP('Qualifies DC France 2024'!A511,Présélections!A:J,3,FALSE)</f>
        <v>FAUCHER Guillaume</v>
      </c>
      <c r="G511" s="93" t="s">
        <v>770</v>
      </c>
      <c r="H511" s="34" t="s">
        <v>450</v>
      </c>
      <c r="I511" s="92">
        <v>73.38</v>
      </c>
      <c r="J511" s="291" t="s">
        <v>42</v>
      </c>
      <c r="K511" s="112">
        <v>0.53569100000000003</v>
      </c>
      <c r="L511" s="32"/>
      <c r="M511" s="155">
        <v>127.5</v>
      </c>
      <c r="N511" s="156">
        <v>135</v>
      </c>
      <c r="O511" s="162">
        <v>137.5</v>
      </c>
      <c r="P511" s="158">
        <v>135</v>
      </c>
      <c r="Q511" s="159"/>
      <c r="R511" s="172">
        <v>72.318285000000003</v>
      </c>
      <c r="S511" s="312" t="s">
        <v>34</v>
      </c>
      <c r="T511" s="312" t="s">
        <v>35</v>
      </c>
      <c r="U511" s="231" t="s">
        <v>36</v>
      </c>
      <c r="V511" s="315">
        <v>45199</v>
      </c>
      <c r="W511" s="148" t="s">
        <v>83</v>
      </c>
      <c r="X511" s="147" t="s">
        <v>34</v>
      </c>
      <c r="Y511" s="220" t="s">
        <v>1495</v>
      </c>
      <c r="Z511" s="220" t="s">
        <v>1494</v>
      </c>
      <c r="AA511" s="114"/>
      <c r="AB511" s="114"/>
      <c r="AC511" s="114"/>
      <c r="AD511" s="114"/>
      <c r="AE511" s="114"/>
      <c r="AF511" s="114"/>
      <c r="AG511" s="114"/>
      <c r="AH511" s="114"/>
      <c r="AI511" s="114"/>
      <c r="AJ511" s="114"/>
      <c r="AK511" s="114"/>
      <c r="AL511" s="114"/>
      <c r="AM511" s="114"/>
      <c r="AN511" s="114"/>
      <c r="AO511" s="114"/>
      <c r="AP511" s="114"/>
      <c r="AQ511" s="114"/>
      <c r="AR511" s="114"/>
      <c r="AS511" s="114"/>
      <c r="AT511" s="114"/>
      <c r="AU511" s="114"/>
      <c r="AV511" s="114"/>
      <c r="AW511" s="114"/>
      <c r="AX511" s="114"/>
      <c r="AY511" s="114"/>
      <c r="AZ511" s="114"/>
      <c r="BA511" s="114"/>
      <c r="BB511" s="114"/>
      <c r="BC511" s="114"/>
      <c r="BD511" s="114"/>
      <c r="BE511" s="114"/>
      <c r="BF511" s="114"/>
      <c r="BG511" s="114"/>
      <c r="BH511" s="114"/>
      <c r="BI511" s="114"/>
      <c r="BJ511" s="114"/>
      <c r="BK511" s="114"/>
      <c r="BL511" s="114"/>
      <c r="BM511" s="114"/>
      <c r="BN511" s="114"/>
      <c r="BO511" s="114"/>
      <c r="BP511" s="114"/>
      <c r="BQ511" s="114"/>
      <c r="BR511" s="114"/>
      <c r="BS511" s="114"/>
      <c r="BT511" s="114"/>
      <c r="BU511" s="114"/>
      <c r="BV511" s="114"/>
      <c r="BW511" s="114"/>
      <c r="BX511" s="114"/>
      <c r="BY511" s="114"/>
      <c r="BZ511" s="114"/>
      <c r="CA511" s="114"/>
      <c r="CB511" s="114"/>
      <c r="CC511" s="114"/>
      <c r="CD511" s="114"/>
      <c r="CE511" s="114"/>
      <c r="CF511" s="114"/>
      <c r="CG511" s="114"/>
      <c r="CH511" s="114"/>
      <c r="CI511" s="114"/>
      <c r="CJ511" s="114"/>
      <c r="CK511" s="114"/>
      <c r="CL511" s="114"/>
      <c r="CM511" s="114"/>
      <c r="CN511" s="114"/>
      <c r="CO511" s="114"/>
      <c r="CP511" s="114"/>
      <c r="CQ511" s="114"/>
      <c r="CR511" s="114"/>
      <c r="CS511" s="114"/>
      <c r="CT511" s="114"/>
      <c r="CU511" s="114"/>
      <c r="CV511" s="114"/>
      <c r="CW511" s="114"/>
      <c r="CX511" s="114"/>
      <c r="CY511" s="114"/>
      <c r="CZ511" s="114"/>
      <c r="DA511" s="114"/>
      <c r="DB511" s="114"/>
      <c r="DC511" s="114"/>
      <c r="DD511" s="114"/>
      <c r="DE511" s="114"/>
      <c r="DF511" s="114"/>
      <c r="DG511" s="114"/>
      <c r="DH511" s="114"/>
      <c r="DI511" s="114"/>
      <c r="DJ511" s="114"/>
      <c r="DK511" s="114"/>
      <c r="DL511" s="114"/>
      <c r="DM511" s="114"/>
      <c r="DN511" s="114"/>
      <c r="DO511" s="114"/>
      <c r="DP511" s="114"/>
      <c r="DQ511" s="114"/>
      <c r="DR511" s="114"/>
      <c r="DS511" s="114"/>
      <c r="DT511" s="114"/>
      <c r="DU511" s="114"/>
      <c r="DV511" s="114"/>
      <c r="DW511" s="114"/>
      <c r="DX511" s="114"/>
      <c r="DY511" s="114"/>
      <c r="DZ511" s="114"/>
      <c r="EA511" s="114"/>
      <c r="EB511" s="114"/>
      <c r="EC511" s="114"/>
      <c r="ED511" s="114"/>
      <c r="EE511" s="114"/>
      <c r="EF511" s="114"/>
      <c r="EG511" s="114"/>
      <c r="EH511" s="114"/>
      <c r="EI511" s="114"/>
      <c r="EJ511" s="114"/>
      <c r="EK511" s="114"/>
      <c r="EL511" s="114"/>
      <c r="EM511" s="114"/>
      <c r="EN511" s="114"/>
      <c r="EO511" s="114"/>
      <c r="EP511" s="114"/>
      <c r="EQ511" s="114"/>
      <c r="ER511" s="114"/>
      <c r="ES511" s="114"/>
      <c r="ET511" s="114"/>
      <c r="EU511" s="114"/>
      <c r="EV511" s="114"/>
      <c r="EW511" s="114"/>
      <c r="EX511" s="114"/>
      <c r="EY511" s="114"/>
      <c r="EZ511" s="114"/>
      <c r="FA511" s="114"/>
      <c r="FB511" s="114"/>
      <c r="FC511" s="114"/>
      <c r="FD511" s="114"/>
      <c r="FE511" s="114"/>
      <c r="FF511" s="114"/>
      <c r="FG511" s="114"/>
      <c r="FH511" s="114"/>
      <c r="FI511" s="114"/>
      <c r="FJ511" s="114"/>
      <c r="FK511" s="114"/>
      <c r="FL511" s="114"/>
      <c r="FM511" s="114"/>
      <c r="FN511" s="114"/>
      <c r="FO511" s="114"/>
      <c r="FP511" s="114"/>
      <c r="FQ511" s="114"/>
      <c r="FR511" s="114"/>
      <c r="FS511" s="114"/>
      <c r="FT511" s="114"/>
      <c r="FU511" s="114"/>
      <c r="FV511" s="114"/>
      <c r="FW511" s="114"/>
      <c r="FX511" s="114"/>
      <c r="FY511" s="114"/>
      <c r="FZ511" s="114"/>
      <c r="GA511" s="114"/>
      <c r="GB511" s="114"/>
      <c r="GC511" s="114"/>
      <c r="GD511" s="114"/>
      <c r="GE511" s="114"/>
      <c r="GF511" s="114"/>
      <c r="GG511" s="114"/>
      <c r="GH511" s="114"/>
      <c r="GI511" s="114"/>
      <c r="GJ511" s="114"/>
      <c r="GK511" s="114"/>
      <c r="GL511" s="114"/>
      <c r="GM511" s="114"/>
      <c r="GN511" s="114"/>
      <c r="GO511" s="114"/>
      <c r="GP511" s="114"/>
      <c r="GQ511" s="114"/>
      <c r="GR511" s="114"/>
      <c r="GS511" s="114"/>
      <c r="GT511" s="114"/>
      <c r="GU511" s="114"/>
      <c r="GV511" s="114"/>
      <c r="GW511" s="114"/>
      <c r="GX511" s="114"/>
      <c r="GY511" s="114"/>
      <c r="GZ511" s="114"/>
      <c r="HA511" s="114"/>
      <c r="HB511" s="114"/>
      <c r="HC511" s="114"/>
      <c r="HD511" s="114"/>
      <c r="HE511" s="114"/>
      <c r="HF511" s="114"/>
      <c r="HG511" s="114"/>
      <c r="HH511" s="114"/>
      <c r="HI511" s="114"/>
      <c r="HJ511" s="114"/>
      <c r="HK511" s="114"/>
      <c r="HL511" s="114"/>
      <c r="HM511" s="114"/>
      <c r="HN511" s="114"/>
      <c r="HO511" s="114"/>
      <c r="HP511" s="114"/>
      <c r="HQ511" s="114"/>
      <c r="HR511" s="114"/>
      <c r="HS511" s="114"/>
      <c r="HT511" s="114"/>
      <c r="HU511" s="114"/>
      <c r="HV511" s="114"/>
      <c r="HW511" s="114"/>
      <c r="HX511" s="114"/>
      <c r="HY511" s="114"/>
      <c r="HZ511" s="114"/>
      <c r="IA511" s="114"/>
      <c r="IB511" s="114"/>
      <c r="IC511" s="114"/>
      <c r="ID511" s="114"/>
      <c r="IE511" s="114"/>
      <c r="IF511" s="114"/>
      <c r="IG511" s="114"/>
      <c r="IH511" s="114"/>
      <c r="II511" s="114"/>
      <c r="IJ511" s="114"/>
      <c r="IK511" s="114"/>
      <c r="IL511" s="114"/>
      <c r="IM511" s="114"/>
      <c r="IN511" s="114"/>
      <c r="IO511" s="114"/>
      <c r="IP511" s="114"/>
      <c r="IQ511" s="114"/>
      <c r="IR511" s="114"/>
      <c r="IS511" s="114"/>
      <c r="IT511" s="114"/>
      <c r="IU511" s="114"/>
    </row>
    <row r="512" spans="1:255" x14ac:dyDescent="0.25">
      <c r="A512" s="142">
        <v>10417</v>
      </c>
      <c r="B512" s="142" t="s">
        <v>339</v>
      </c>
      <c r="C512" s="34" t="s">
        <v>38</v>
      </c>
      <c r="D512" s="345">
        <v>27601</v>
      </c>
      <c r="E512" s="344" t="s">
        <v>83</v>
      </c>
      <c r="F512" s="343" t="str">
        <f>VLOOKUP('Qualifies DC France 2024'!A512,Présélections!A:J,3,FALSE)</f>
        <v>LAHAYE Loic</v>
      </c>
      <c r="G512" s="59" t="s">
        <v>377</v>
      </c>
      <c r="H512" s="59" t="s">
        <v>378</v>
      </c>
      <c r="I512" s="59">
        <v>74</v>
      </c>
      <c r="J512" s="291" t="s">
        <v>42</v>
      </c>
      <c r="K512" s="112">
        <v>0.5333</v>
      </c>
      <c r="L512" s="32"/>
      <c r="M512" s="155">
        <v>120</v>
      </c>
      <c r="N512" s="161">
        <v>125</v>
      </c>
      <c r="O512" s="160">
        <v>127.5</v>
      </c>
      <c r="P512" s="158">
        <v>125</v>
      </c>
      <c r="Q512" s="159"/>
      <c r="R512" s="172">
        <v>66.662499999999994</v>
      </c>
      <c r="S512" s="312" t="s">
        <v>34</v>
      </c>
      <c r="T512" s="312" t="s">
        <v>35</v>
      </c>
      <c r="U512" s="231" t="s">
        <v>321</v>
      </c>
      <c r="V512" s="315">
        <v>45031</v>
      </c>
      <c r="W512" s="148" t="s">
        <v>83</v>
      </c>
      <c r="X512" s="147" t="s">
        <v>34</v>
      </c>
      <c r="Y512" s="220" t="s">
        <v>1495</v>
      </c>
      <c r="Z512" s="220" t="s">
        <v>1494</v>
      </c>
      <c r="AA512" s="114"/>
      <c r="AB512" s="114"/>
      <c r="AC512" s="183"/>
      <c r="AD512" s="183"/>
      <c r="AE512" s="183"/>
      <c r="AF512" s="183"/>
      <c r="AG512" s="183"/>
      <c r="AH512" s="183"/>
      <c r="AI512" s="183"/>
      <c r="AJ512" s="183"/>
      <c r="AK512" s="183"/>
      <c r="AL512" s="183"/>
      <c r="AM512" s="183"/>
      <c r="AN512" s="183"/>
      <c r="AO512" s="183"/>
      <c r="AP512" s="183"/>
      <c r="AQ512" s="183"/>
      <c r="AR512" s="183"/>
      <c r="AS512" s="183"/>
      <c r="AT512" s="183"/>
      <c r="AU512" s="183"/>
      <c r="AV512" s="183"/>
      <c r="AW512" s="183"/>
      <c r="AX512" s="183"/>
      <c r="AY512" s="183"/>
      <c r="AZ512" s="183"/>
      <c r="BA512" s="183"/>
      <c r="BB512" s="183"/>
      <c r="BC512" s="183"/>
      <c r="BD512" s="183"/>
      <c r="BE512" s="183"/>
      <c r="BF512" s="183"/>
      <c r="BG512" s="183"/>
      <c r="BH512" s="183"/>
      <c r="BI512" s="183"/>
      <c r="BJ512" s="183"/>
      <c r="BK512" s="183"/>
      <c r="BL512" s="183"/>
      <c r="BM512" s="183"/>
      <c r="BN512" s="183"/>
      <c r="BO512" s="183"/>
      <c r="BP512" s="183"/>
      <c r="BQ512" s="183"/>
      <c r="BR512" s="183"/>
      <c r="BS512" s="183"/>
      <c r="BT512" s="183"/>
      <c r="BU512" s="183"/>
      <c r="BV512" s="183"/>
      <c r="BW512" s="183"/>
      <c r="BX512" s="183"/>
      <c r="BY512" s="183"/>
      <c r="BZ512" s="183"/>
      <c r="CA512" s="183"/>
      <c r="CB512" s="183"/>
      <c r="CC512" s="183"/>
      <c r="CD512" s="183"/>
      <c r="CE512" s="183"/>
      <c r="CF512" s="183"/>
      <c r="CG512" s="183"/>
      <c r="CH512" s="183"/>
      <c r="CI512" s="183"/>
      <c r="CJ512" s="183"/>
      <c r="CK512" s="183"/>
      <c r="CL512" s="183"/>
      <c r="CM512" s="183"/>
      <c r="CN512" s="183"/>
      <c r="CO512" s="183"/>
      <c r="CP512" s="183"/>
      <c r="CQ512" s="183"/>
      <c r="CR512" s="183"/>
      <c r="CS512" s="183"/>
      <c r="CT512" s="183"/>
      <c r="CU512" s="183"/>
      <c r="CV512" s="183"/>
      <c r="CW512" s="183"/>
      <c r="CX512" s="183"/>
      <c r="CY512" s="183"/>
      <c r="CZ512" s="183"/>
      <c r="DA512" s="183"/>
      <c r="DB512" s="183"/>
      <c r="DC512" s="183"/>
      <c r="DD512" s="183"/>
      <c r="DE512" s="183"/>
      <c r="DF512" s="183"/>
      <c r="DG512" s="183"/>
      <c r="DH512" s="183"/>
      <c r="DI512" s="183"/>
      <c r="DJ512" s="183"/>
      <c r="DK512" s="183"/>
      <c r="DL512" s="183"/>
      <c r="DM512" s="183"/>
      <c r="DN512" s="183"/>
      <c r="DO512" s="183"/>
      <c r="DP512" s="183"/>
      <c r="DQ512" s="183"/>
      <c r="DR512" s="183"/>
      <c r="DS512" s="183"/>
      <c r="DT512" s="183"/>
      <c r="DU512" s="183"/>
      <c r="DV512" s="183"/>
      <c r="DW512" s="183"/>
      <c r="DX512" s="183"/>
      <c r="DY512" s="183"/>
      <c r="DZ512" s="183"/>
      <c r="EA512" s="183"/>
      <c r="EB512" s="183"/>
      <c r="EC512" s="183"/>
      <c r="ED512" s="183"/>
      <c r="EE512" s="183"/>
      <c r="EF512" s="183"/>
      <c r="EG512" s="183"/>
      <c r="EH512" s="183"/>
      <c r="EI512" s="183"/>
      <c r="EJ512" s="183"/>
      <c r="EK512" s="183"/>
      <c r="EL512" s="183"/>
      <c r="EM512" s="183"/>
      <c r="EN512" s="183"/>
      <c r="EO512" s="183"/>
      <c r="EP512" s="183"/>
      <c r="EQ512" s="183"/>
      <c r="ER512" s="183"/>
      <c r="ES512" s="183"/>
      <c r="ET512" s="183"/>
      <c r="EU512" s="183"/>
      <c r="EV512" s="183"/>
      <c r="EW512" s="183"/>
      <c r="EX512" s="183"/>
      <c r="EY512" s="183"/>
      <c r="EZ512" s="183"/>
      <c r="FA512" s="183"/>
      <c r="FB512" s="183"/>
      <c r="FC512" s="183"/>
      <c r="FD512" s="183"/>
      <c r="FE512" s="183"/>
      <c r="FF512" s="183"/>
      <c r="FG512" s="183"/>
      <c r="FH512" s="183"/>
      <c r="FI512" s="183"/>
      <c r="FJ512" s="183"/>
      <c r="FK512" s="183"/>
      <c r="FL512" s="183"/>
      <c r="FM512" s="183"/>
      <c r="FN512" s="183"/>
      <c r="FO512" s="183"/>
      <c r="FP512" s="183"/>
      <c r="FQ512" s="183"/>
      <c r="FR512" s="183"/>
      <c r="FS512" s="183"/>
      <c r="FT512" s="183"/>
      <c r="FU512" s="183"/>
      <c r="FV512" s="183"/>
      <c r="FW512" s="183"/>
      <c r="FX512" s="183"/>
      <c r="FY512" s="183"/>
      <c r="FZ512" s="183"/>
      <c r="GA512" s="183"/>
      <c r="GB512" s="183"/>
      <c r="GC512" s="183"/>
      <c r="GD512" s="183"/>
      <c r="GE512" s="183"/>
      <c r="GF512" s="183"/>
      <c r="GG512" s="183"/>
      <c r="GH512" s="183"/>
      <c r="GI512" s="183"/>
      <c r="GJ512" s="183"/>
      <c r="GK512" s="183"/>
      <c r="GL512" s="183"/>
      <c r="GM512" s="183"/>
      <c r="GN512" s="183"/>
      <c r="GO512" s="183"/>
      <c r="GP512" s="183"/>
      <c r="GQ512" s="183"/>
      <c r="GR512" s="183"/>
      <c r="GS512" s="183"/>
      <c r="GT512" s="183"/>
      <c r="GU512" s="183"/>
      <c r="GV512" s="183"/>
      <c r="GW512" s="183"/>
      <c r="GX512" s="183"/>
      <c r="GY512" s="183"/>
      <c r="GZ512" s="183"/>
      <c r="HA512" s="183"/>
      <c r="HB512" s="183"/>
      <c r="HC512" s="183"/>
      <c r="HD512" s="183"/>
      <c r="HE512" s="183"/>
      <c r="HF512" s="183"/>
      <c r="HG512" s="183"/>
      <c r="HH512" s="183"/>
      <c r="HI512" s="183"/>
      <c r="HJ512" s="183"/>
      <c r="HK512" s="183"/>
      <c r="HL512" s="183"/>
      <c r="HM512" s="183"/>
      <c r="HN512" s="183"/>
      <c r="HO512" s="183"/>
      <c r="HP512" s="183"/>
      <c r="HQ512" s="183"/>
      <c r="HR512" s="183"/>
      <c r="HS512" s="183"/>
      <c r="HT512" s="183"/>
      <c r="HU512" s="183"/>
      <c r="HV512" s="183"/>
      <c r="HW512" s="183"/>
      <c r="HX512" s="183"/>
      <c r="HY512" s="183"/>
      <c r="HZ512" s="183"/>
      <c r="IA512" s="183"/>
      <c r="IB512" s="183"/>
      <c r="IC512" s="183"/>
      <c r="ID512" s="183"/>
      <c r="IE512" s="183"/>
      <c r="IF512" s="183"/>
      <c r="IG512" s="183"/>
      <c r="IH512" s="183"/>
      <c r="II512" s="183"/>
      <c r="IJ512" s="183"/>
      <c r="IK512" s="183"/>
      <c r="IL512" s="183"/>
      <c r="IM512" s="183"/>
      <c r="IN512" s="183"/>
      <c r="IO512" s="183"/>
      <c r="IP512" s="183"/>
      <c r="IQ512" s="183"/>
      <c r="IR512" s="183"/>
      <c r="IS512" s="183"/>
      <c r="IT512" s="183"/>
      <c r="IU512" s="183"/>
    </row>
    <row r="513" spans="1:255" ht="20.100000000000001" customHeight="1" x14ac:dyDescent="0.25">
      <c r="A513" s="297">
        <v>44156</v>
      </c>
      <c r="B513" s="245" t="s">
        <v>198</v>
      </c>
      <c r="C513" s="236" t="s">
        <v>38</v>
      </c>
      <c r="D513" s="298">
        <v>27776</v>
      </c>
      <c r="E513" s="184" t="s">
        <v>83</v>
      </c>
      <c r="F513" s="343" t="str">
        <f>VLOOKUP('Qualifies DC France 2024'!A513,Présélections!A:J,3,FALSE)</f>
        <v>GAUTIER Laurent</v>
      </c>
      <c r="G513" s="299" t="s">
        <v>771</v>
      </c>
      <c r="H513" s="299" t="s">
        <v>772</v>
      </c>
      <c r="I513" s="230">
        <v>72.599999999999994</v>
      </c>
      <c r="J513" s="186" t="s">
        <v>42</v>
      </c>
      <c r="K513" s="234">
        <v>0.53875000000000006</v>
      </c>
      <c r="L513" s="230">
        <v>43</v>
      </c>
      <c r="M513" s="209">
        <v>117.5</v>
      </c>
      <c r="N513" s="215">
        <v>125</v>
      </c>
      <c r="O513" s="216">
        <v>127.5</v>
      </c>
      <c r="P513" s="219">
        <v>125</v>
      </c>
      <c r="Q513" s="211"/>
      <c r="R513" s="212">
        <v>67.343750000000014</v>
      </c>
      <c r="S513" s="192" t="s">
        <v>34</v>
      </c>
      <c r="T513" s="192" t="s">
        <v>35</v>
      </c>
      <c r="U513" s="193" t="s">
        <v>36</v>
      </c>
      <c r="V513" s="194">
        <v>45276</v>
      </c>
      <c r="W513" s="214" t="s">
        <v>83</v>
      </c>
      <c r="X513" s="213" t="s">
        <v>34</v>
      </c>
      <c r="Y513" s="140" t="s">
        <v>1495</v>
      </c>
      <c r="Z513" s="140" t="s">
        <v>1494</v>
      </c>
      <c r="AA513" s="114"/>
      <c r="AB513" s="114"/>
      <c r="AC513" s="114"/>
      <c r="AD513" s="114"/>
      <c r="AE513" s="114"/>
      <c r="AF513" s="114"/>
      <c r="AG513" s="114"/>
      <c r="AH513" s="114"/>
      <c r="AI513" s="114"/>
      <c r="AJ513" s="114"/>
      <c r="AK513" s="114"/>
      <c r="AL513" s="114"/>
      <c r="AM513" s="114"/>
      <c r="AN513" s="114"/>
      <c r="AO513" s="114"/>
      <c r="AP513" s="114"/>
      <c r="AQ513" s="114"/>
      <c r="AR513" s="114"/>
      <c r="AS513" s="114"/>
      <c r="AT513" s="114"/>
      <c r="AU513" s="114"/>
      <c r="AV513" s="114"/>
      <c r="AW513" s="114"/>
      <c r="AX513" s="114"/>
      <c r="AY513" s="114"/>
      <c r="AZ513" s="114"/>
      <c r="BA513" s="114"/>
      <c r="BB513" s="114"/>
      <c r="BC513" s="114"/>
      <c r="BD513" s="114"/>
      <c r="BE513" s="114"/>
      <c r="BF513" s="114"/>
      <c r="BG513" s="114"/>
      <c r="BH513" s="114"/>
      <c r="BI513" s="114"/>
      <c r="BJ513" s="114"/>
      <c r="BK513" s="114"/>
      <c r="BL513" s="114"/>
      <c r="BM513" s="114"/>
      <c r="BN513" s="114"/>
      <c r="BO513" s="114"/>
      <c r="BP513" s="114"/>
      <c r="BQ513" s="114"/>
      <c r="BR513" s="114"/>
      <c r="BS513" s="114"/>
      <c r="BT513" s="114"/>
      <c r="BU513" s="114"/>
      <c r="BV513" s="114"/>
      <c r="BW513" s="114"/>
      <c r="BX513" s="114"/>
      <c r="BY513" s="114"/>
      <c r="BZ513" s="114"/>
      <c r="CA513" s="114"/>
      <c r="CB513" s="114"/>
      <c r="CC513" s="114"/>
      <c r="CD513" s="114"/>
      <c r="CE513" s="114"/>
      <c r="CF513" s="114"/>
      <c r="CG513" s="114"/>
      <c r="CH513" s="114"/>
      <c r="CI513" s="114"/>
      <c r="CJ513" s="114"/>
      <c r="CK513" s="114"/>
      <c r="CL513" s="114"/>
      <c r="CM513" s="114"/>
      <c r="CN513" s="114"/>
      <c r="CO513" s="114"/>
      <c r="CP513" s="114"/>
      <c r="CQ513" s="114"/>
      <c r="CR513" s="114"/>
      <c r="CS513" s="114"/>
      <c r="CT513" s="114"/>
      <c r="CU513" s="114"/>
      <c r="CV513" s="114"/>
      <c r="CW513" s="114"/>
      <c r="CX513" s="114"/>
      <c r="CY513" s="114"/>
      <c r="CZ513" s="114"/>
      <c r="DA513" s="114"/>
      <c r="DB513" s="114"/>
      <c r="DC513" s="114"/>
      <c r="DD513" s="114"/>
      <c r="DE513" s="114"/>
      <c r="DF513" s="114"/>
      <c r="DG513" s="114"/>
      <c r="DH513" s="114"/>
      <c r="DI513" s="114"/>
      <c r="DJ513" s="114"/>
      <c r="DK513" s="114"/>
      <c r="DL513" s="114"/>
      <c r="DM513" s="114"/>
      <c r="DN513" s="114"/>
      <c r="DO513" s="114"/>
      <c r="DP513" s="114"/>
      <c r="DQ513" s="114"/>
      <c r="DR513" s="114"/>
      <c r="DS513" s="114"/>
      <c r="DT513" s="114"/>
      <c r="DU513" s="114"/>
      <c r="DV513" s="114"/>
      <c r="DW513" s="114"/>
      <c r="DX513" s="114"/>
      <c r="DY513" s="114"/>
      <c r="DZ513" s="114"/>
      <c r="EA513" s="114"/>
      <c r="EB513" s="114"/>
      <c r="EC513" s="114"/>
      <c r="ED513" s="114"/>
      <c r="EE513" s="114"/>
      <c r="EF513" s="114"/>
      <c r="EG513" s="114"/>
      <c r="EH513" s="114"/>
      <c r="EI513" s="114"/>
      <c r="EJ513" s="114"/>
      <c r="EK513" s="114"/>
      <c r="EL513" s="114"/>
      <c r="EM513" s="114"/>
      <c r="EN513" s="114"/>
      <c r="EO513" s="114"/>
      <c r="EP513" s="114"/>
      <c r="EQ513" s="114"/>
      <c r="ER513" s="114"/>
      <c r="ES513" s="114"/>
      <c r="ET513" s="114"/>
      <c r="EU513" s="114"/>
      <c r="EV513" s="114"/>
      <c r="EW513" s="114"/>
      <c r="EX513" s="114"/>
      <c r="EY513" s="114"/>
      <c r="EZ513" s="114"/>
      <c r="FA513" s="114"/>
      <c r="FB513" s="114"/>
      <c r="FC513" s="114"/>
      <c r="FD513" s="114"/>
      <c r="FE513" s="114"/>
      <c r="FF513" s="114"/>
      <c r="FG513" s="114"/>
      <c r="FH513" s="114"/>
      <c r="FI513" s="114"/>
      <c r="FJ513" s="114"/>
      <c r="FK513" s="114"/>
      <c r="FL513" s="114"/>
      <c r="FM513" s="114"/>
      <c r="FN513" s="114"/>
      <c r="FO513" s="114"/>
      <c r="FP513" s="114"/>
      <c r="FQ513" s="114"/>
      <c r="FR513" s="114"/>
      <c r="FS513" s="114"/>
      <c r="FT513" s="114"/>
      <c r="FU513" s="114"/>
      <c r="FV513" s="114"/>
      <c r="FW513" s="114"/>
      <c r="FX513" s="114"/>
      <c r="FY513" s="114"/>
      <c r="FZ513" s="114"/>
      <c r="GA513" s="114"/>
      <c r="GB513" s="114"/>
      <c r="GC513" s="114"/>
      <c r="GD513" s="114"/>
      <c r="GE513" s="114"/>
      <c r="GF513" s="114"/>
      <c r="GG513" s="114"/>
      <c r="GH513" s="114"/>
      <c r="GI513" s="114"/>
      <c r="GJ513" s="114"/>
      <c r="GK513" s="114"/>
      <c r="GL513" s="114"/>
      <c r="GM513" s="114"/>
      <c r="GN513" s="114"/>
      <c r="GO513" s="114"/>
      <c r="GP513" s="114"/>
      <c r="GQ513" s="114"/>
      <c r="GR513" s="114"/>
      <c r="GS513" s="114"/>
      <c r="GT513" s="114"/>
      <c r="GU513" s="114"/>
      <c r="GV513" s="114"/>
      <c r="GW513" s="114"/>
      <c r="GX513" s="114"/>
      <c r="GY513" s="114"/>
      <c r="GZ513" s="114"/>
      <c r="HA513" s="114"/>
      <c r="HB513" s="114"/>
      <c r="HC513" s="114"/>
      <c r="HD513" s="114"/>
      <c r="HE513" s="114"/>
      <c r="HF513" s="114"/>
      <c r="HG513" s="114"/>
      <c r="HH513" s="114"/>
      <c r="HI513" s="114"/>
      <c r="HJ513" s="114"/>
      <c r="HK513" s="114"/>
      <c r="HL513" s="114"/>
      <c r="HM513" s="114"/>
      <c r="HN513" s="114"/>
      <c r="HO513" s="114"/>
      <c r="HP513" s="114"/>
      <c r="HQ513" s="114"/>
      <c r="HR513" s="114"/>
      <c r="HS513" s="114"/>
      <c r="HT513" s="114"/>
      <c r="HU513" s="114"/>
      <c r="HV513" s="114"/>
      <c r="HW513" s="114"/>
      <c r="HX513" s="114"/>
      <c r="HY513" s="114"/>
      <c r="HZ513" s="114"/>
      <c r="IA513" s="114"/>
      <c r="IB513" s="114"/>
      <c r="IC513" s="114"/>
      <c r="ID513" s="114"/>
      <c r="IE513" s="114"/>
      <c r="IF513" s="114"/>
      <c r="IG513" s="114"/>
      <c r="IH513" s="114"/>
      <c r="II513" s="114"/>
      <c r="IJ513" s="114"/>
      <c r="IK513" s="114"/>
      <c r="IL513" s="114"/>
      <c r="IM513" s="114"/>
      <c r="IN513" s="114"/>
      <c r="IO513" s="114"/>
      <c r="IP513" s="114"/>
      <c r="IQ513" s="114"/>
      <c r="IR513" s="114"/>
      <c r="IS513" s="114"/>
      <c r="IT513" s="114"/>
      <c r="IU513" s="114"/>
    </row>
    <row r="514" spans="1:255" x14ac:dyDescent="0.25">
      <c r="A514" s="142"/>
      <c r="B514" s="142"/>
      <c r="C514" s="34" t="s">
        <v>38</v>
      </c>
      <c r="D514" s="345">
        <v>28856</v>
      </c>
      <c r="E514" s="344" t="s">
        <v>83</v>
      </c>
      <c r="F514" s="343" t="e">
        <f>VLOOKUP('Qualifies DC France 2024'!A514,Présélections!A:J,3,FALSE)</f>
        <v>#N/A</v>
      </c>
      <c r="G514" s="59" t="s">
        <v>1345</v>
      </c>
      <c r="H514" s="59" t="s">
        <v>148</v>
      </c>
      <c r="I514" s="331"/>
      <c r="J514" s="291" t="s">
        <v>47</v>
      </c>
      <c r="K514" s="112"/>
      <c r="L514" s="32"/>
      <c r="M514" s="163"/>
      <c r="N514" s="156"/>
      <c r="O514" s="162"/>
      <c r="P514" s="158">
        <v>182.5</v>
      </c>
      <c r="Q514" s="159"/>
      <c r="R514" s="172"/>
      <c r="S514" s="312"/>
      <c r="T514" s="312"/>
      <c r="U514" s="231" t="s">
        <v>1330</v>
      </c>
      <c r="V514" s="315">
        <v>45139</v>
      </c>
      <c r="W514" s="148"/>
      <c r="X514" s="147"/>
      <c r="Y514" s="220" t="s">
        <v>1495</v>
      </c>
      <c r="Z514" s="220" t="s">
        <v>1494</v>
      </c>
    </row>
    <row r="515" spans="1:255" ht="20.100000000000001" customHeight="1" x14ac:dyDescent="0.25">
      <c r="A515" s="32">
        <v>4367</v>
      </c>
      <c r="B515" s="93" t="s">
        <v>697</v>
      </c>
      <c r="C515" s="34" t="s">
        <v>38</v>
      </c>
      <c r="D515" s="145">
        <v>29975</v>
      </c>
      <c r="E515" s="344" t="s">
        <v>83</v>
      </c>
      <c r="F515" s="343" t="str">
        <f>VLOOKUP('Qualifies DC France 2024'!A515,Présélections!A:J,3,FALSE)</f>
        <v>MASTROLORENZO Antoni</v>
      </c>
      <c r="G515" s="93" t="s">
        <v>1497</v>
      </c>
      <c r="H515" s="34" t="s">
        <v>1498</v>
      </c>
      <c r="I515" s="92">
        <v>78.400000000000006</v>
      </c>
      <c r="J515" s="291" t="s">
        <v>47</v>
      </c>
      <c r="K515" s="112">
        <v>0.51732600000000006</v>
      </c>
      <c r="L515" s="32"/>
      <c r="M515" s="209">
        <v>145</v>
      </c>
      <c r="N515" s="215">
        <v>162.5</v>
      </c>
      <c r="O515" s="216">
        <v>170</v>
      </c>
      <c r="P515" s="158">
        <v>162.5</v>
      </c>
      <c r="Q515" s="211"/>
      <c r="R515" s="172">
        <v>84.065475000000006</v>
      </c>
      <c r="S515" s="312" t="s">
        <v>34</v>
      </c>
      <c r="T515" s="312" t="s">
        <v>34</v>
      </c>
      <c r="U515" s="231" t="s">
        <v>1089</v>
      </c>
      <c r="V515" s="315">
        <v>45262</v>
      </c>
      <c r="W515" s="148" t="s">
        <v>83</v>
      </c>
      <c r="X515" s="147" t="s">
        <v>34</v>
      </c>
      <c r="Y515" s="220" t="s">
        <v>1495</v>
      </c>
      <c r="Z515" s="220" t="s">
        <v>1495</v>
      </c>
      <c r="AA515" s="114"/>
      <c r="AB515" s="114"/>
      <c r="AC515" s="114"/>
      <c r="AD515" s="114"/>
      <c r="AE515" s="114"/>
      <c r="AF515" s="114"/>
      <c r="AG515" s="114"/>
      <c r="AH515" s="114"/>
      <c r="AI515" s="114"/>
      <c r="AJ515" s="114"/>
      <c r="AK515" s="114"/>
      <c r="AL515" s="114"/>
      <c r="AM515" s="114"/>
      <c r="AN515" s="114"/>
      <c r="AO515" s="114"/>
      <c r="AP515" s="114"/>
      <c r="AQ515" s="114"/>
      <c r="AR515" s="114"/>
      <c r="AS515" s="114"/>
      <c r="AT515" s="114"/>
      <c r="AU515" s="114"/>
      <c r="AV515" s="114"/>
      <c r="AW515" s="114"/>
      <c r="AX515" s="114"/>
      <c r="AY515" s="114"/>
      <c r="AZ515" s="114"/>
      <c r="BA515" s="114"/>
      <c r="BB515" s="114"/>
      <c r="BC515" s="114"/>
      <c r="BD515" s="114"/>
      <c r="BE515" s="114"/>
      <c r="BF515" s="114"/>
      <c r="BG515" s="114"/>
      <c r="BH515" s="114"/>
      <c r="BI515" s="114"/>
      <c r="BJ515" s="114"/>
      <c r="BK515" s="114"/>
      <c r="BL515" s="114"/>
      <c r="BM515" s="114"/>
      <c r="BN515" s="114"/>
      <c r="BO515" s="114"/>
      <c r="BP515" s="114"/>
      <c r="BQ515" s="114"/>
      <c r="BR515" s="114"/>
      <c r="BS515" s="114"/>
      <c r="BT515" s="114"/>
      <c r="BU515" s="114"/>
      <c r="BV515" s="114"/>
      <c r="BW515" s="114"/>
      <c r="BX515" s="114"/>
      <c r="BY515" s="114"/>
      <c r="BZ515" s="114"/>
      <c r="CA515" s="114"/>
      <c r="CB515" s="114"/>
      <c r="CC515" s="114"/>
      <c r="CD515" s="114"/>
      <c r="CE515" s="114"/>
      <c r="CF515" s="114"/>
      <c r="CG515" s="114"/>
      <c r="CH515" s="114"/>
      <c r="CI515" s="114"/>
      <c r="CJ515" s="114"/>
      <c r="CK515" s="114"/>
      <c r="CL515" s="114"/>
      <c r="CM515" s="114"/>
      <c r="CN515" s="114"/>
      <c r="CO515" s="114"/>
      <c r="CP515" s="114"/>
      <c r="CQ515" s="114"/>
      <c r="CR515" s="114"/>
      <c r="CS515" s="114"/>
      <c r="CT515" s="114"/>
      <c r="CU515" s="114"/>
      <c r="CV515" s="114"/>
      <c r="CW515" s="114"/>
      <c r="CX515" s="114"/>
      <c r="CY515" s="114"/>
      <c r="CZ515" s="114"/>
      <c r="DA515" s="114"/>
      <c r="DB515" s="114"/>
      <c r="DC515" s="114"/>
      <c r="DD515" s="114"/>
      <c r="DE515" s="114"/>
      <c r="DF515" s="114"/>
      <c r="DG515" s="114"/>
      <c r="DH515" s="114"/>
      <c r="DI515" s="114"/>
      <c r="DJ515" s="114"/>
      <c r="DK515" s="114"/>
      <c r="DL515" s="114"/>
      <c r="DM515" s="114"/>
      <c r="DN515" s="114"/>
      <c r="DO515" s="114"/>
      <c r="DP515" s="114"/>
      <c r="DQ515" s="114"/>
      <c r="DR515" s="114"/>
      <c r="DS515" s="114"/>
      <c r="DT515" s="114"/>
      <c r="DU515" s="114"/>
      <c r="DV515" s="114"/>
      <c r="DW515" s="114"/>
      <c r="DX515" s="114"/>
      <c r="DY515" s="114"/>
      <c r="DZ515" s="114"/>
      <c r="EA515" s="114"/>
      <c r="EB515" s="114"/>
      <c r="EC515" s="114"/>
      <c r="ED515" s="114"/>
      <c r="EE515" s="114"/>
      <c r="EF515" s="114"/>
      <c r="EG515" s="114"/>
      <c r="EH515" s="114"/>
      <c r="EI515" s="114"/>
      <c r="EJ515" s="114"/>
      <c r="EK515" s="114"/>
      <c r="EL515" s="114"/>
      <c r="EM515" s="114"/>
      <c r="EN515" s="114"/>
      <c r="EO515" s="114"/>
      <c r="EP515" s="114"/>
      <c r="EQ515" s="114"/>
      <c r="ER515" s="114"/>
      <c r="ES515" s="114"/>
      <c r="ET515" s="114"/>
      <c r="EU515" s="114"/>
      <c r="EV515" s="114"/>
      <c r="EW515" s="114"/>
      <c r="EX515" s="114"/>
      <c r="EY515" s="114"/>
      <c r="EZ515" s="114"/>
      <c r="FA515" s="114"/>
      <c r="FB515" s="114"/>
      <c r="FC515" s="114"/>
      <c r="FD515" s="114"/>
      <c r="FE515" s="114"/>
      <c r="FF515" s="114"/>
      <c r="FG515" s="114"/>
      <c r="FH515" s="114"/>
      <c r="FI515" s="114"/>
      <c r="FJ515" s="114"/>
      <c r="FK515" s="114"/>
      <c r="FL515" s="114"/>
      <c r="FM515" s="114"/>
      <c r="FN515" s="114"/>
      <c r="FO515" s="114"/>
      <c r="FP515" s="114"/>
      <c r="FQ515" s="114"/>
      <c r="FR515" s="114"/>
      <c r="FS515" s="114"/>
      <c r="FT515" s="114"/>
      <c r="FU515" s="114"/>
      <c r="FV515" s="114"/>
      <c r="FW515" s="114"/>
      <c r="FX515" s="114"/>
      <c r="FY515" s="114"/>
      <c r="FZ515" s="114"/>
      <c r="GA515" s="114"/>
      <c r="GB515" s="114"/>
      <c r="GC515" s="114"/>
      <c r="GD515" s="114"/>
      <c r="GE515" s="114"/>
      <c r="GF515" s="114"/>
      <c r="GG515" s="114"/>
      <c r="GH515" s="114"/>
      <c r="GI515" s="114"/>
      <c r="GJ515" s="114"/>
      <c r="GK515" s="114"/>
      <c r="GL515" s="114"/>
      <c r="GM515" s="114"/>
      <c r="GN515" s="114"/>
      <c r="GO515" s="114"/>
      <c r="GP515" s="114"/>
      <c r="GQ515" s="114"/>
      <c r="GR515" s="114"/>
      <c r="GS515" s="114"/>
      <c r="GT515" s="114"/>
      <c r="GU515" s="114"/>
      <c r="GV515" s="114"/>
      <c r="GW515" s="114"/>
      <c r="GX515" s="114"/>
      <c r="GY515" s="114"/>
      <c r="GZ515" s="114"/>
      <c r="HA515" s="114"/>
      <c r="HB515" s="114"/>
      <c r="HC515" s="114"/>
      <c r="HD515" s="114"/>
      <c r="HE515" s="114"/>
      <c r="HF515" s="114"/>
      <c r="HG515" s="114"/>
      <c r="HH515" s="114"/>
      <c r="HI515" s="114"/>
      <c r="HJ515" s="114"/>
      <c r="HK515" s="114"/>
      <c r="HL515" s="114"/>
      <c r="HM515" s="114"/>
      <c r="HN515" s="114"/>
      <c r="HO515" s="114"/>
      <c r="HP515" s="114"/>
      <c r="HQ515" s="114"/>
      <c r="HR515" s="114"/>
      <c r="HS515" s="114"/>
      <c r="HT515" s="114"/>
      <c r="HU515" s="114"/>
      <c r="HV515" s="114"/>
      <c r="HW515" s="114"/>
      <c r="HX515" s="114"/>
      <c r="HY515" s="114"/>
      <c r="HZ515" s="114"/>
      <c r="IA515" s="114"/>
      <c r="IB515" s="114"/>
      <c r="IC515" s="114"/>
      <c r="ID515" s="114"/>
      <c r="IE515" s="114"/>
      <c r="IF515" s="114"/>
      <c r="IG515" s="114"/>
      <c r="IH515" s="114"/>
      <c r="II515" s="114"/>
      <c r="IJ515" s="114"/>
      <c r="IK515" s="114"/>
      <c r="IL515" s="114"/>
      <c r="IM515" s="114"/>
      <c r="IN515" s="114"/>
      <c r="IO515" s="114"/>
      <c r="IP515" s="114"/>
      <c r="IQ515" s="114"/>
      <c r="IR515" s="114"/>
      <c r="IS515" s="114"/>
      <c r="IT515" s="114"/>
      <c r="IU515" s="114"/>
    </row>
    <row r="516" spans="1:255" ht="25.5" x14ac:dyDescent="0.25">
      <c r="A516" s="142">
        <v>6941</v>
      </c>
      <c r="B516" s="142" t="s">
        <v>558</v>
      </c>
      <c r="C516" s="34" t="s">
        <v>38</v>
      </c>
      <c r="D516" s="345">
        <v>30972</v>
      </c>
      <c r="E516" s="344" t="s">
        <v>83</v>
      </c>
      <c r="F516" s="343" t="str">
        <f>VLOOKUP('Qualifies DC France 2024'!A516,Présélections!A:J,3,FALSE)</f>
        <v>DESBIENS Ludovic</v>
      </c>
      <c r="G516" s="59" t="s">
        <v>561</v>
      </c>
      <c r="H516" s="59" t="s">
        <v>562</v>
      </c>
      <c r="I516" s="59">
        <v>82.004999999999995</v>
      </c>
      <c r="J516" s="291" t="s">
        <v>47</v>
      </c>
      <c r="K516" s="112">
        <v>0.50541200000000008</v>
      </c>
      <c r="L516" s="32"/>
      <c r="M516" s="155">
        <v>150</v>
      </c>
      <c r="N516" s="156">
        <v>155</v>
      </c>
      <c r="O516" s="156">
        <v>160</v>
      </c>
      <c r="P516" s="158">
        <v>160</v>
      </c>
      <c r="Q516" s="159"/>
      <c r="R516" s="172">
        <v>80.865920000000017</v>
      </c>
      <c r="S516" s="312" t="s">
        <v>34</v>
      </c>
      <c r="T516" s="312" t="s">
        <v>35</v>
      </c>
      <c r="U516" s="231" t="s">
        <v>493</v>
      </c>
      <c r="V516" s="315">
        <v>45032</v>
      </c>
      <c r="W516" s="148" t="s">
        <v>83</v>
      </c>
      <c r="X516" s="147" t="s">
        <v>34</v>
      </c>
      <c r="Y516" s="220" t="s">
        <v>1495</v>
      </c>
      <c r="Z516" s="220" t="s">
        <v>1494</v>
      </c>
      <c r="AA516" s="114"/>
      <c r="AB516" s="114"/>
      <c r="AC516" s="183"/>
      <c r="AD516" s="183"/>
      <c r="AE516" s="183"/>
      <c r="AF516" s="183"/>
      <c r="AG516" s="183"/>
      <c r="AH516" s="183"/>
      <c r="AI516" s="183"/>
      <c r="AJ516" s="183"/>
      <c r="AK516" s="183"/>
      <c r="AL516" s="183"/>
      <c r="AM516" s="183"/>
      <c r="AN516" s="183"/>
      <c r="AO516" s="183"/>
      <c r="AP516" s="183"/>
      <c r="AQ516" s="183"/>
      <c r="AR516" s="183"/>
      <c r="AS516" s="183"/>
      <c r="AT516" s="183"/>
      <c r="AU516" s="183"/>
      <c r="AV516" s="183"/>
      <c r="AW516" s="183"/>
      <c r="AX516" s="183"/>
      <c r="AY516" s="183"/>
      <c r="AZ516" s="183"/>
      <c r="BA516" s="183"/>
      <c r="BB516" s="183"/>
      <c r="BC516" s="183"/>
      <c r="BD516" s="183"/>
      <c r="BE516" s="183"/>
      <c r="BF516" s="183"/>
      <c r="BG516" s="183"/>
      <c r="BH516" s="183"/>
      <c r="BI516" s="183"/>
      <c r="BJ516" s="183"/>
      <c r="BK516" s="183"/>
      <c r="BL516" s="183"/>
      <c r="BM516" s="183"/>
      <c r="BN516" s="183"/>
      <c r="BO516" s="183"/>
      <c r="BP516" s="183"/>
      <c r="BQ516" s="183"/>
      <c r="BR516" s="183"/>
      <c r="BS516" s="183"/>
      <c r="BT516" s="183"/>
      <c r="BU516" s="183"/>
      <c r="BV516" s="183"/>
      <c r="BW516" s="183"/>
      <c r="BX516" s="183"/>
      <c r="BY516" s="183"/>
      <c r="BZ516" s="183"/>
      <c r="CA516" s="183"/>
      <c r="CB516" s="183"/>
      <c r="CC516" s="183"/>
      <c r="CD516" s="183"/>
      <c r="CE516" s="183"/>
      <c r="CF516" s="183"/>
      <c r="CG516" s="183"/>
      <c r="CH516" s="183"/>
      <c r="CI516" s="183"/>
      <c r="CJ516" s="183"/>
      <c r="CK516" s="183"/>
      <c r="CL516" s="183"/>
      <c r="CM516" s="183"/>
      <c r="CN516" s="183"/>
      <c r="CO516" s="183"/>
      <c r="CP516" s="183"/>
      <c r="CQ516" s="183"/>
      <c r="CR516" s="183"/>
      <c r="CS516" s="183"/>
      <c r="CT516" s="183"/>
      <c r="CU516" s="183"/>
      <c r="CV516" s="183"/>
      <c r="CW516" s="183"/>
      <c r="CX516" s="183"/>
      <c r="CY516" s="183"/>
      <c r="CZ516" s="183"/>
      <c r="DA516" s="183"/>
      <c r="DB516" s="183"/>
      <c r="DC516" s="183"/>
      <c r="DD516" s="183"/>
      <c r="DE516" s="183"/>
      <c r="DF516" s="183"/>
      <c r="DG516" s="183"/>
      <c r="DH516" s="183"/>
      <c r="DI516" s="183"/>
      <c r="DJ516" s="183"/>
      <c r="DK516" s="183"/>
      <c r="DL516" s="183"/>
      <c r="DM516" s="183"/>
      <c r="DN516" s="183"/>
      <c r="DO516" s="183"/>
      <c r="DP516" s="183"/>
      <c r="DQ516" s="183"/>
      <c r="DR516" s="183"/>
      <c r="DS516" s="183"/>
      <c r="DT516" s="183"/>
      <c r="DU516" s="183"/>
      <c r="DV516" s="183"/>
      <c r="DW516" s="183"/>
      <c r="DX516" s="183"/>
      <c r="DY516" s="183"/>
      <c r="DZ516" s="183"/>
      <c r="EA516" s="183"/>
      <c r="EB516" s="183"/>
      <c r="EC516" s="183"/>
      <c r="ED516" s="183"/>
      <c r="EE516" s="183"/>
      <c r="EF516" s="183"/>
      <c r="EG516" s="183"/>
      <c r="EH516" s="183"/>
      <c r="EI516" s="183"/>
      <c r="EJ516" s="183"/>
      <c r="EK516" s="183"/>
      <c r="EL516" s="183"/>
      <c r="EM516" s="183"/>
      <c r="EN516" s="183"/>
      <c r="EO516" s="183"/>
      <c r="EP516" s="183"/>
      <c r="EQ516" s="183"/>
      <c r="ER516" s="183"/>
      <c r="ES516" s="183"/>
      <c r="ET516" s="183"/>
      <c r="EU516" s="183"/>
      <c r="EV516" s="183"/>
      <c r="EW516" s="183"/>
      <c r="EX516" s="183"/>
      <c r="EY516" s="183"/>
      <c r="EZ516" s="183"/>
      <c r="FA516" s="183"/>
      <c r="FB516" s="183"/>
      <c r="FC516" s="183"/>
      <c r="FD516" s="183"/>
      <c r="FE516" s="183"/>
      <c r="FF516" s="183"/>
      <c r="FG516" s="183"/>
      <c r="FH516" s="183"/>
      <c r="FI516" s="183"/>
      <c r="FJ516" s="183"/>
      <c r="FK516" s="183"/>
      <c r="FL516" s="183"/>
      <c r="FM516" s="183"/>
      <c r="FN516" s="183"/>
      <c r="FO516" s="183"/>
      <c r="FP516" s="183"/>
      <c r="FQ516" s="183"/>
      <c r="FR516" s="183"/>
      <c r="FS516" s="183"/>
      <c r="FT516" s="183"/>
      <c r="FU516" s="183"/>
      <c r="FV516" s="183"/>
      <c r="FW516" s="183"/>
      <c r="FX516" s="183"/>
      <c r="FY516" s="183"/>
      <c r="FZ516" s="183"/>
      <c r="GA516" s="183"/>
      <c r="GB516" s="183"/>
      <c r="GC516" s="183"/>
      <c r="GD516" s="183"/>
      <c r="GE516" s="183"/>
      <c r="GF516" s="183"/>
      <c r="GG516" s="183"/>
      <c r="GH516" s="183"/>
      <c r="GI516" s="183"/>
      <c r="GJ516" s="183"/>
      <c r="GK516" s="183"/>
      <c r="GL516" s="183"/>
      <c r="GM516" s="183"/>
      <c r="GN516" s="183"/>
      <c r="GO516" s="183"/>
      <c r="GP516" s="183"/>
      <c r="GQ516" s="183"/>
      <c r="GR516" s="183"/>
      <c r="GS516" s="183"/>
      <c r="GT516" s="183"/>
      <c r="GU516" s="183"/>
      <c r="GV516" s="183"/>
      <c r="GW516" s="183"/>
      <c r="GX516" s="183"/>
      <c r="GY516" s="183"/>
      <c r="GZ516" s="183"/>
      <c r="HA516" s="183"/>
      <c r="HB516" s="183"/>
      <c r="HC516" s="183"/>
      <c r="HD516" s="183"/>
      <c r="HE516" s="183"/>
      <c r="HF516" s="183"/>
      <c r="HG516" s="183"/>
      <c r="HH516" s="183"/>
      <c r="HI516" s="183"/>
      <c r="HJ516" s="183"/>
      <c r="HK516" s="183"/>
      <c r="HL516" s="183"/>
      <c r="HM516" s="183"/>
      <c r="HN516" s="183"/>
      <c r="HO516" s="183"/>
      <c r="HP516" s="183"/>
      <c r="HQ516" s="183"/>
      <c r="HR516" s="183"/>
      <c r="HS516" s="183"/>
      <c r="HT516" s="183"/>
      <c r="HU516" s="183"/>
      <c r="HV516" s="183"/>
      <c r="HW516" s="183"/>
      <c r="HX516" s="183"/>
      <c r="HY516" s="183"/>
      <c r="HZ516" s="183"/>
      <c r="IA516" s="183"/>
      <c r="IB516" s="183"/>
      <c r="IC516" s="183"/>
      <c r="ID516" s="183"/>
      <c r="IE516" s="183"/>
      <c r="IF516" s="183"/>
      <c r="IG516" s="183"/>
      <c r="IH516" s="183"/>
      <c r="II516" s="183"/>
      <c r="IJ516" s="183"/>
      <c r="IK516" s="183"/>
      <c r="IL516" s="183"/>
      <c r="IM516" s="183"/>
      <c r="IN516" s="183"/>
      <c r="IO516" s="183"/>
      <c r="IP516" s="183"/>
      <c r="IQ516" s="183"/>
      <c r="IR516" s="183"/>
      <c r="IS516" s="183"/>
      <c r="IT516" s="183"/>
      <c r="IU516" s="183"/>
    </row>
    <row r="517" spans="1:255" ht="25.5" x14ac:dyDescent="0.25">
      <c r="A517" s="142">
        <v>38523</v>
      </c>
      <c r="B517" s="142" t="s">
        <v>490</v>
      </c>
      <c r="C517" s="34" t="s">
        <v>38</v>
      </c>
      <c r="D517" s="345">
        <v>29901</v>
      </c>
      <c r="E517" s="344" t="s">
        <v>83</v>
      </c>
      <c r="F517" s="343" t="str">
        <f>VLOOKUP('Qualifies DC France 2024'!A517,Présélections!A:J,3,FALSE)</f>
        <v>MALONGA Christian</v>
      </c>
      <c r="G517" s="59" t="s">
        <v>583</v>
      </c>
      <c r="H517" s="59" t="s">
        <v>584</v>
      </c>
      <c r="I517" s="59">
        <v>81.92</v>
      </c>
      <c r="J517" s="291" t="s">
        <v>47</v>
      </c>
      <c r="K517" s="112">
        <v>0.50568200000000008</v>
      </c>
      <c r="L517" s="32"/>
      <c r="M517" s="155">
        <v>152.5</v>
      </c>
      <c r="N517" s="156">
        <v>157.5</v>
      </c>
      <c r="O517" s="162"/>
      <c r="P517" s="158">
        <v>157.5</v>
      </c>
      <c r="Q517" s="159"/>
      <c r="R517" s="172">
        <v>79.644915000000012</v>
      </c>
      <c r="S517" s="312" t="s">
        <v>34</v>
      </c>
      <c r="T517" s="312" t="s">
        <v>35</v>
      </c>
      <c r="U517" s="231" t="s">
        <v>493</v>
      </c>
      <c r="V517" s="315">
        <v>45032</v>
      </c>
      <c r="W517" s="148" t="s">
        <v>83</v>
      </c>
      <c r="X517" s="147" t="s">
        <v>34</v>
      </c>
      <c r="Y517" s="220" t="s">
        <v>1495</v>
      </c>
      <c r="Z517" s="220" t="s">
        <v>1494</v>
      </c>
      <c r="AA517" s="225"/>
      <c r="AB517" s="225"/>
      <c r="AC517" s="225"/>
      <c r="AD517" s="225"/>
      <c r="AE517" s="225"/>
      <c r="AF517" s="225"/>
      <c r="AG517" s="225"/>
      <c r="AH517" s="225"/>
      <c r="AI517" s="225"/>
      <c r="AJ517" s="225"/>
      <c r="AK517" s="225"/>
      <c r="AL517" s="225"/>
      <c r="AM517" s="225"/>
      <c r="AN517" s="225"/>
      <c r="AO517" s="225"/>
      <c r="AP517" s="225"/>
      <c r="AQ517" s="225"/>
      <c r="AR517" s="225"/>
      <c r="AS517" s="225"/>
      <c r="AT517" s="225"/>
      <c r="AU517" s="225"/>
      <c r="AV517" s="225"/>
      <c r="AW517" s="225"/>
      <c r="AX517" s="225"/>
      <c r="AY517" s="225"/>
      <c r="AZ517" s="225"/>
      <c r="BA517" s="225"/>
      <c r="BB517" s="225"/>
      <c r="BC517" s="225"/>
      <c r="BD517" s="225"/>
      <c r="BE517" s="225"/>
      <c r="BF517" s="225"/>
      <c r="BG517" s="225"/>
      <c r="BH517" s="225"/>
      <c r="BI517" s="225"/>
      <c r="BJ517" s="225"/>
      <c r="BK517" s="225"/>
      <c r="BL517" s="225"/>
      <c r="BM517" s="225"/>
      <c r="BN517" s="225"/>
      <c r="BO517" s="225"/>
      <c r="BP517" s="225"/>
      <c r="BQ517" s="225"/>
      <c r="BR517" s="225"/>
      <c r="BS517" s="225"/>
      <c r="BT517" s="225"/>
      <c r="BU517" s="225"/>
      <c r="BV517" s="225"/>
      <c r="BW517" s="225"/>
      <c r="BX517" s="225"/>
      <c r="BY517" s="225"/>
      <c r="BZ517" s="225"/>
      <c r="CA517" s="225"/>
      <c r="CB517" s="225"/>
      <c r="CC517" s="225"/>
      <c r="CD517" s="225"/>
      <c r="CE517" s="225"/>
      <c r="CF517" s="225"/>
      <c r="CG517" s="225"/>
      <c r="CH517" s="225"/>
      <c r="CI517" s="225"/>
      <c r="CJ517" s="225"/>
      <c r="CK517" s="225"/>
      <c r="CL517" s="225"/>
      <c r="CM517" s="225"/>
      <c r="CN517" s="225"/>
      <c r="CO517" s="225"/>
      <c r="CP517" s="225"/>
      <c r="CQ517" s="225"/>
      <c r="CR517" s="225"/>
      <c r="CS517" s="225"/>
      <c r="CT517" s="225"/>
      <c r="CU517" s="225"/>
      <c r="CV517" s="225"/>
      <c r="CW517" s="225"/>
      <c r="CX517" s="225"/>
      <c r="CY517" s="225"/>
      <c r="CZ517" s="225"/>
      <c r="DA517" s="225"/>
      <c r="DB517" s="225"/>
      <c r="DC517" s="225"/>
      <c r="DD517" s="225"/>
      <c r="DE517" s="225"/>
      <c r="DF517" s="225"/>
      <c r="DG517" s="225"/>
      <c r="DH517" s="225"/>
      <c r="DI517" s="225"/>
      <c r="DJ517" s="225"/>
      <c r="DK517" s="225"/>
      <c r="DL517" s="225"/>
      <c r="DM517" s="225"/>
      <c r="DN517" s="225"/>
      <c r="DO517" s="225"/>
      <c r="DP517" s="225"/>
      <c r="DQ517" s="225"/>
      <c r="DR517" s="225"/>
      <c r="DS517" s="225"/>
      <c r="DT517" s="225"/>
      <c r="DU517" s="225"/>
      <c r="DV517" s="225"/>
      <c r="DW517" s="225"/>
      <c r="DX517" s="225"/>
      <c r="DY517" s="225"/>
      <c r="DZ517" s="225"/>
      <c r="EA517" s="225"/>
      <c r="EB517" s="225"/>
      <c r="EC517" s="225"/>
      <c r="ED517" s="225"/>
      <c r="EE517" s="225"/>
      <c r="EF517" s="225"/>
      <c r="EG517" s="225"/>
      <c r="EH517" s="225"/>
      <c r="EI517" s="225"/>
      <c r="EJ517" s="225"/>
      <c r="EK517" s="225"/>
      <c r="EL517" s="225"/>
      <c r="EM517" s="225"/>
      <c r="EN517" s="225"/>
      <c r="EO517" s="225"/>
      <c r="EP517" s="225"/>
      <c r="EQ517" s="225"/>
      <c r="ER517" s="225"/>
      <c r="ES517" s="225"/>
      <c r="ET517" s="225"/>
      <c r="EU517" s="225"/>
      <c r="EV517" s="225"/>
      <c r="EW517" s="225"/>
      <c r="EX517" s="225"/>
      <c r="EY517" s="225"/>
      <c r="EZ517" s="225"/>
      <c r="FA517" s="225"/>
      <c r="FB517" s="225"/>
      <c r="FC517" s="225"/>
      <c r="FD517" s="225"/>
      <c r="FE517" s="225"/>
      <c r="FF517" s="225"/>
      <c r="FG517" s="225"/>
      <c r="FH517" s="225"/>
      <c r="FI517" s="225"/>
      <c r="FJ517" s="225"/>
      <c r="FK517" s="225"/>
      <c r="FL517" s="225"/>
      <c r="FM517" s="225"/>
      <c r="FN517" s="225"/>
      <c r="FO517" s="225"/>
      <c r="FP517" s="225"/>
      <c r="FQ517" s="225"/>
      <c r="FR517" s="225"/>
      <c r="FS517" s="225"/>
      <c r="FT517" s="225"/>
      <c r="FU517" s="225"/>
      <c r="FV517" s="225"/>
      <c r="FW517" s="225"/>
      <c r="FX517" s="225"/>
      <c r="FY517" s="225"/>
      <c r="FZ517" s="225"/>
      <c r="GA517" s="225"/>
      <c r="GB517" s="225"/>
      <c r="GC517" s="225"/>
      <c r="GD517" s="225"/>
      <c r="GE517" s="225"/>
      <c r="GF517" s="225"/>
      <c r="GG517" s="225"/>
      <c r="GH517" s="225"/>
      <c r="GI517" s="225"/>
      <c r="GJ517" s="225"/>
      <c r="GK517" s="225"/>
      <c r="GL517" s="225"/>
      <c r="GM517" s="225"/>
      <c r="GN517" s="225"/>
      <c r="GO517" s="225"/>
      <c r="GP517" s="225"/>
      <c r="GQ517" s="225"/>
      <c r="GR517" s="225"/>
      <c r="GS517" s="225"/>
      <c r="GT517" s="225"/>
      <c r="GU517" s="225"/>
      <c r="GV517" s="225"/>
      <c r="GW517" s="225"/>
      <c r="GX517" s="225"/>
      <c r="GY517" s="225"/>
      <c r="GZ517" s="225"/>
      <c r="HA517" s="225"/>
      <c r="HB517" s="225"/>
      <c r="HC517" s="225"/>
      <c r="HD517" s="225"/>
      <c r="HE517" s="225"/>
      <c r="HF517" s="225"/>
      <c r="HG517" s="225"/>
      <c r="HH517" s="225"/>
      <c r="HI517" s="225"/>
      <c r="HJ517" s="225"/>
      <c r="HK517" s="225"/>
      <c r="HL517" s="225"/>
      <c r="HM517" s="225"/>
      <c r="HN517" s="225"/>
      <c r="HO517" s="225"/>
      <c r="HP517" s="225"/>
      <c r="HQ517" s="225"/>
      <c r="HR517" s="225"/>
      <c r="HS517" s="225"/>
      <c r="HT517" s="225"/>
      <c r="HU517" s="225"/>
      <c r="HV517" s="225"/>
      <c r="HW517" s="225"/>
      <c r="HX517" s="225"/>
      <c r="HY517" s="225"/>
      <c r="HZ517" s="225"/>
      <c r="IA517" s="225"/>
      <c r="IB517" s="225"/>
      <c r="IC517" s="225"/>
      <c r="ID517" s="225"/>
      <c r="IE517" s="225"/>
      <c r="IF517" s="225"/>
      <c r="IG517" s="225"/>
      <c r="IH517" s="225"/>
      <c r="II517" s="225"/>
      <c r="IJ517" s="225"/>
      <c r="IK517" s="225"/>
      <c r="IL517" s="225"/>
      <c r="IM517" s="225"/>
      <c r="IN517" s="225"/>
      <c r="IO517" s="225"/>
      <c r="IP517" s="225"/>
      <c r="IQ517" s="225"/>
      <c r="IR517" s="225"/>
      <c r="IS517" s="225"/>
      <c r="IT517" s="225"/>
      <c r="IU517" s="225"/>
    </row>
    <row r="518" spans="1:255" ht="18" x14ac:dyDescent="0.25">
      <c r="A518" s="294">
        <v>177</v>
      </c>
      <c r="B518" s="292" t="s">
        <v>249</v>
      </c>
      <c r="C518" s="236" t="s">
        <v>38</v>
      </c>
      <c r="D518" s="300">
        <v>28505</v>
      </c>
      <c r="E518" s="184" t="s">
        <v>83</v>
      </c>
      <c r="F518" s="343" t="str">
        <f>VLOOKUP('Qualifies DC France 2024'!A518,Présélections!A:J,3,FALSE)</f>
        <v>BRUSCO John</v>
      </c>
      <c r="G518" s="301" t="s">
        <v>1002</v>
      </c>
      <c r="H518" s="302" t="s">
        <v>1003</v>
      </c>
      <c r="I518" s="237">
        <v>74.95</v>
      </c>
      <c r="J518" s="186" t="s">
        <v>47</v>
      </c>
      <c r="K518" s="234">
        <v>0.52970700000000004</v>
      </c>
      <c r="L518" s="230">
        <v>46</v>
      </c>
      <c r="M518" s="209">
        <v>140</v>
      </c>
      <c r="N518" s="210">
        <v>150</v>
      </c>
      <c r="O518" s="210">
        <v>157.5</v>
      </c>
      <c r="P518" s="219">
        <v>157.5</v>
      </c>
      <c r="Q518" s="211"/>
      <c r="R518" s="212">
        <v>83.428852500000005</v>
      </c>
      <c r="S518" s="192" t="s">
        <v>34</v>
      </c>
      <c r="T518" s="192" t="s">
        <v>35</v>
      </c>
      <c r="U518" s="193" t="s">
        <v>233</v>
      </c>
      <c r="V518" s="194">
        <v>45276</v>
      </c>
      <c r="W518" s="214" t="s">
        <v>83</v>
      </c>
      <c r="X518" s="213" t="s">
        <v>34</v>
      </c>
      <c r="Y518" s="140" t="s">
        <v>1495</v>
      </c>
      <c r="Z518" s="140" t="s">
        <v>1494</v>
      </c>
      <c r="AA518" s="114"/>
      <c r="AB518" s="114"/>
      <c r="AC518" s="114"/>
      <c r="AD518" s="114"/>
      <c r="AE518" s="114"/>
      <c r="AF518" s="114"/>
      <c r="AG518" s="114"/>
      <c r="AH518" s="114"/>
      <c r="AI518" s="114"/>
      <c r="AJ518" s="114"/>
      <c r="AK518" s="114"/>
      <c r="AL518" s="114"/>
      <c r="AM518" s="114"/>
      <c r="AN518" s="114"/>
      <c r="AO518" s="114"/>
      <c r="AP518" s="114"/>
      <c r="AQ518" s="114"/>
      <c r="AR518" s="114"/>
      <c r="AS518" s="114"/>
      <c r="AT518" s="114"/>
      <c r="AU518" s="114"/>
      <c r="AV518" s="114"/>
      <c r="AW518" s="114"/>
      <c r="AX518" s="114"/>
      <c r="AY518" s="114"/>
      <c r="AZ518" s="114"/>
      <c r="BA518" s="114"/>
      <c r="BB518" s="114"/>
      <c r="BC518" s="114"/>
      <c r="BD518" s="114"/>
      <c r="BE518" s="114"/>
      <c r="BF518" s="114"/>
      <c r="BG518" s="114"/>
      <c r="BH518" s="114"/>
      <c r="BI518" s="114"/>
      <c r="BJ518" s="114"/>
      <c r="BK518" s="114"/>
      <c r="BL518" s="114"/>
      <c r="BM518" s="114"/>
      <c r="BN518" s="114"/>
      <c r="BO518" s="114"/>
      <c r="BP518" s="114"/>
      <c r="BQ518" s="114"/>
      <c r="BR518" s="114"/>
      <c r="BS518" s="114"/>
      <c r="BT518" s="114"/>
      <c r="BU518" s="114"/>
      <c r="BV518" s="114"/>
      <c r="BW518" s="114"/>
      <c r="BX518" s="114"/>
      <c r="BY518" s="114"/>
      <c r="BZ518" s="114"/>
      <c r="CA518" s="114"/>
      <c r="CB518" s="114"/>
      <c r="CC518" s="114"/>
      <c r="CD518" s="114"/>
      <c r="CE518" s="114"/>
      <c r="CF518" s="114"/>
      <c r="CG518" s="114"/>
      <c r="CH518" s="114"/>
      <c r="CI518" s="114"/>
      <c r="CJ518" s="114"/>
      <c r="CK518" s="114"/>
      <c r="CL518" s="114"/>
      <c r="CM518" s="114"/>
      <c r="CN518" s="114"/>
      <c r="CO518" s="114"/>
      <c r="CP518" s="114"/>
      <c r="CQ518" s="114"/>
      <c r="CR518" s="114"/>
      <c r="CS518" s="114"/>
      <c r="CT518" s="114"/>
      <c r="CU518" s="114"/>
      <c r="CV518" s="114"/>
      <c r="CW518" s="114"/>
      <c r="CX518" s="114"/>
      <c r="CY518" s="114"/>
      <c r="CZ518" s="114"/>
      <c r="DA518" s="114"/>
      <c r="DB518" s="114"/>
      <c r="DC518" s="114"/>
      <c r="DD518" s="114"/>
      <c r="DE518" s="114"/>
      <c r="DF518" s="114"/>
      <c r="DG518" s="114"/>
      <c r="DH518" s="114"/>
      <c r="DI518" s="114"/>
      <c r="DJ518" s="114"/>
      <c r="DK518" s="114"/>
      <c r="DL518" s="114"/>
      <c r="DM518" s="114"/>
      <c r="DN518" s="114"/>
      <c r="DO518" s="114"/>
      <c r="DP518" s="114"/>
      <c r="DQ518" s="114"/>
      <c r="DR518" s="114"/>
      <c r="DS518" s="114"/>
      <c r="DT518" s="114"/>
      <c r="DU518" s="114"/>
      <c r="DV518" s="114"/>
      <c r="DW518" s="114"/>
      <c r="DX518" s="114"/>
      <c r="DY518" s="114"/>
      <c r="DZ518" s="114"/>
      <c r="EA518" s="114"/>
      <c r="EB518" s="114"/>
      <c r="EC518" s="114"/>
      <c r="ED518" s="114"/>
      <c r="EE518" s="114"/>
      <c r="EF518" s="114"/>
      <c r="EG518" s="114"/>
      <c r="EH518" s="114"/>
      <c r="EI518" s="114"/>
      <c r="EJ518" s="114"/>
      <c r="EK518" s="114"/>
      <c r="EL518" s="114"/>
      <c r="EM518" s="114"/>
      <c r="EN518" s="114"/>
      <c r="EO518" s="114"/>
      <c r="EP518" s="114"/>
      <c r="EQ518" s="114"/>
      <c r="ER518" s="114"/>
      <c r="ES518" s="114"/>
      <c r="ET518" s="114"/>
      <c r="EU518" s="114"/>
      <c r="EV518" s="114"/>
      <c r="EW518" s="114"/>
      <c r="EX518" s="114"/>
      <c r="EY518" s="114"/>
      <c r="EZ518" s="114"/>
      <c r="FA518" s="114"/>
      <c r="FB518" s="114"/>
      <c r="FC518" s="114"/>
      <c r="FD518" s="114"/>
      <c r="FE518" s="114"/>
      <c r="FF518" s="114"/>
      <c r="FG518" s="114"/>
      <c r="FH518" s="114"/>
      <c r="FI518" s="114"/>
      <c r="FJ518" s="114"/>
      <c r="FK518" s="114"/>
      <c r="FL518" s="114"/>
      <c r="FM518" s="114"/>
      <c r="FN518" s="114"/>
      <c r="FO518" s="114"/>
      <c r="FP518" s="114"/>
      <c r="FQ518" s="114"/>
      <c r="FR518" s="114"/>
      <c r="FS518" s="114"/>
      <c r="FT518" s="114"/>
      <c r="FU518" s="114"/>
      <c r="FV518" s="114"/>
      <c r="FW518" s="114"/>
      <c r="FX518" s="114"/>
      <c r="FY518" s="114"/>
      <c r="FZ518" s="114"/>
      <c r="GA518" s="114"/>
      <c r="GB518" s="114"/>
      <c r="GC518" s="114"/>
      <c r="GD518" s="114"/>
      <c r="GE518" s="114"/>
      <c r="GF518" s="114"/>
      <c r="GG518" s="114"/>
      <c r="GH518" s="114"/>
      <c r="GI518" s="114"/>
      <c r="GJ518" s="114"/>
      <c r="GK518" s="114"/>
      <c r="GL518" s="114"/>
      <c r="GM518" s="114"/>
      <c r="GN518" s="114"/>
      <c r="GO518" s="114"/>
      <c r="GP518" s="114"/>
      <c r="GQ518" s="114"/>
      <c r="GR518" s="114"/>
      <c r="GS518" s="114"/>
      <c r="GT518" s="114"/>
      <c r="GU518" s="114"/>
      <c r="GV518" s="114"/>
      <c r="GW518" s="114"/>
      <c r="GX518" s="114"/>
      <c r="GY518" s="114"/>
      <c r="GZ518" s="114"/>
      <c r="HA518" s="114"/>
      <c r="HB518" s="114"/>
      <c r="HC518" s="114"/>
      <c r="HD518" s="114"/>
      <c r="HE518" s="114"/>
      <c r="HF518" s="114"/>
      <c r="HG518" s="114"/>
      <c r="HH518" s="114"/>
      <c r="HI518" s="114"/>
      <c r="HJ518" s="114"/>
      <c r="HK518" s="114"/>
      <c r="HL518" s="114"/>
      <c r="HM518" s="114"/>
      <c r="HN518" s="114"/>
      <c r="HO518" s="114"/>
      <c r="HP518" s="114"/>
      <c r="HQ518" s="114"/>
      <c r="HR518" s="114"/>
      <c r="HS518" s="114"/>
      <c r="HT518" s="114"/>
      <c r="HU518" s="114"/>
      <c r="HV518" s="114"/>
      <c r="HW518" s="114"/>
      <c r="HX518" s="114"/>
      <c r="HY518" s="114"/>
      <c r="HZ518" s="114"/>
      <c r="IA518" s="114"/>
      <c r="IB518" s="114"/>
      <c r="IC518" s="114"/>
      <c r="ID518" s="114"/>
      <c r="IE518" s="114"/>
      <c r="IF518" s="114"/>
      <c r="IG518" s="114"/>
      <c r="IH518" s="114"/>
      <c r="II518" s="114"/>
      <c r="IJ518" s="114"/>
      <c r="IK518" s="114"/>
      <c r="IL518" s="114"/>
      <c r="IM518" s="114"/>
      <c r="IN518" s="114"/>
      <c r="IO518" s="114"/>
      <c r="IP518" s="114"/>
      <c r="IQ518" s="114"/>
      <c r="IR518" s="114"/>
      <c r="IS518" s="114"/>
      <c r="IT518" s="114"/>
      <c r="IU518" s="114"/>
    </row>
    <row r="519" spans="1:255" ht="25.5" x14ac:dyDescent="0.25">
      <c r="A519" s="32">
        <v>12697</v>
      </c>
      <c r="B519" s="93" t="s">
        <v>1086</v>
      </c>
      <c r="C519" s="34" t="s">
        <v>38</v>
      </c>
      <c r="D519" s="145">
        <v>30332</v>
      </c>
      <c r="E519" s="344" t="s">
        <v>83</v>
      </c>
      <c r="F519" s="343" t="str">
        <f>VLOOKUP('Qualifies DC France 2024'!A519,Présélections!A:J,3,FALSE)</f>
        <v>MARTINEZ SEBASTIEN</v>
      </c>
      <c r="G519" s="154" t="s">
        <v>1129</v>
      </c>
      <c r="H519" s="34" t="s">
        <v>59</v>
      </c>
      <c r="I519" s="92">
        <v>80.02</v>
      </c>
      <c r="J519" s="291" t="s">
        <v>47</v>
      </c>
      <c r="K519" s="112">
        <v>0.51185000000000003</v>
      </c>
      <c r="L519" s="32"/>
      <c r="M519" s="155">
        <v>132.5</v>
      </c>
      <c r="N519" s="156">
        <v>140</v>
      </c>
      <c r="O519" s="156">
        <v>145</v>
      </c>
      <c r="P519" s="158">
        <v>145</v>
      </c>
      <c r="Q519" s="159"/>
      <c r="R519" s="172">
        <v>74.218249999999998</v>
      </c>
      <c r="S519" s="312" t="s">
        <v>34</v>
      </c>
      <c r="T519" s="312" t="s">
        <v>35</v>
      </c>
      <c r="U519" s="231" t="s">
        <v>1089</v>
      </c>
      <c r="V519" s="315">
        <v>45234</v>
      </c>
      <c r="W519" s="148" t="s">
        <v>83</v>
      </c>
      <c r="X519" s="147" t="s">
        <v>34</v>
      </c>
      <c r="Y519" s="220" t="s">
        <v>1495</v>
      </c>
      <c r="Z519" s="220" t="s">
        <v>1494</v>
      </c>
      <c r="AA519" s="114"/>
      <c r="AB519" s="114"/>
      <c r="AC519" s="114"/>
      <c r="AD519" s="114"/>
      <c r="AE519" s="114"/>
      <c r="AF519" s="114"/>
      <c r="AG519" s="114"/>
      <c r="AH519" s="114"/>
      <c r="AI519" s="114"/>
      <c r="AJ519" s="114"/>
      <c r="AK519" s="114"/>
      <c r="AL519" s="114"/>
      <c r="AM519" s="114"/>
      <c r="AN519" s="114"/>
      <c r="AO519" s="114"/>
      <c r="AP519" s="114"/>
      <c r="AQ519" s="114"/>
      <c r="AR519" s="114"/>
      <c r="AS519" s="114"/>
      <c r="AT519" s="114"/>
      <c r="AU519" s="114"/>
      <c r="AV519" s="114"/>
      <c r="AW519" s="114"/>
      <c r="AX519" s="114"/>
      <c r="AY519" s="114"/>
      <c r="AZ519" s="114"/>
      <c r="BA519" s="114"/>
      <c r="BB519" s="114"/>
      <c r="BC519" s="114"/>
      <c r="BD519" s="114"/>
      <c r="BE519" s="114"/>
      <c r="BF519" s="114"/>
      <c r="BG519" s="114"/>
      <c r="BH519" s="114"/>
      <c r="BI519" s="114"/>
      <c r="BJ519" s="114"/>
      <c r="BK519" s="114"/>
      <c r="BL519" s="114"/>
      <c r="BM519" s="114"/>
      <c r="BN519" s="114"/>
      <c r="BO519" s="114"/>
      <c r="BP519" s="114"/>
      <c r="BQ519" s="114"/>
      <c r="BR519" s="114"/>
      <c r="BS519" s="114"/>
      <c r="BT519" s="114"/>
      <c r="BU519" s="114"/>
      <c r="BV519" s="114"/>
      <c r="BW519" s="114"/>
      <c r="BX519" s="114"/>
      <c r="BY519" s="114"/>
      <c r="BZ519" s="114"/>
      <c r="CA519" s="114"/>
      <c r="CB519" s="114"/>
      <c r="CC519" s="114"/>
      <c r="CD519" s="114"/>
      <c r="CE519" s="114"/>
      <c r="CF519" s="114"/>
      <c r="CG519" s="114"/>
      <c r="CH519" s="114"/>
      <c r="CI519" s="114"/>
      <c r="CJ519" s="114"/>
      <c r="CK519" s="114"/>
      <c r="CL519" s="114"/>
      <c r="CM519" s="114"/>
      <c r="CN519" s="114"/>
      <c r="CO519" s="114"/>
      <c r="CP519" s="114"/>
      <c r="CQ519" s="114"/>
      <c r="CR519" s="114"/>
      <c r="CS519" s="114"/>
      <c r="CT519" s="114"/>
      <c r="CU519" s="114"/>
      <c r="CV519" s="114"/>
      <c r="CW519" s="114"/>
      <c r="CX519" s="114"/>
      <c r="CY519" s="114"/>
      <c r="CZ519" s="114"/>
      <c r="DA519" s="114"/>
      <c r="DB519" s="114"/>
      <c r="DC519" s="114"/>
      <c r="DD519" s="114"/>
      <c r="DE519" s="114"/>
      <c r="DF519" s="114"/>
      <c r="DG519" s="114"/>
      <c r="DH519" s="114"/>
      <c r="DI519" s="114"/>
      <c r="DJ519" s="114"/>
      <c r="DK519" s="114"/>
      <c r="DL519" s="114"/>
      <c r="DM519" s="114"/>
      <c r="DN519" s="114"/>
      <c r="DO519" s="114"/>
      <c r="DP519" s="114"/>
      <c r="DQ519" s="114"/>
      <c r="DR519" s="114"/>
      <c r="DS519" s="114"/>
      <c r="DT519" s="114"/>
      <c r="DU519" s="114"/>
      <c r="DV519" s="114"/>
      <c r="DW519" s="114"/>
      <c r="DX519" s="114"/>
      <c r="DY519" s="114"/>
      <c r="DZ519" s="114"/>
      <c r="EA519" s="114"/>
      <c r="EB519" s="114"/>
      <c r="EC519" s="114"/>
      <c r="ED519" s="114"/>
      <c r="EE519" s="114"/>
      <c r="EF519" s="114"/>
      <c r="EG519" s="114"/>
      <c r="EH519" s="114"/>
      <c r="EI519" s="114"/>
      <c r="EJ519" s="114"/>
      <c r="EK519" s="114"/>
      <c r="EL519" s="114"/>
      <c r="EM519" s="114"/>
      <c r="EN519" s="114"/>
      <c r="EO519" s="114"/>
      <c r="EP519" s="114"/>
      <c r="EQ519" s="114"/>
      <c r="ER519" s="114"/>
      <c r="ES519" s="114"/>
      <c r="ET519" s="114"/>
      <c r="EU519" s="114"/>
      <c r="EV519" s="114"/>
      <c r="EW519" s="114"/>
      <c r="EX519" s="114"/>
      <c r="EY519" s="114"/>
      <c r="EZ519" s="114"/>
      <c r="FA519" s="114"/>
      <c r="FB519" s="114"/>
      <c r="FC519" s="114"/>
      <c r="FD519" s="114"/>
      <c r="FE519" s="114"/>
      <c r="FF519" s="114"/>
      <c r="FG519" s="114"/>
      <c r="FH519" s="114"/>
      <c r="FI519" s="114"/>
      <c r="FJ519" s="114"/>
      <c r="FK519" s="114"/>
      <c r="FL519" s="114"/>
      <c r="FM519" s="114"/>
      <c r="FN519" s="114"/>
      <c r="FO519" s="114"/>
      <c r="FP519" s="114"/>
      <c r="FQ519" s="114"/>
      <c r="FR519" s="114"/>
      <c r="FS519" s="114"/>
      <c r="FT519" s="114"/>
      <c r="FU519" s="114"/>
      <c r="FV519" s="114"/>
      <c r="FW519" s="114"/>
      <c r="FX519" s="114"/>
      <c r="FY519" s="114"/>
      <c r="FZ519" s="114"/>
      <c r="GA519" s="114"/>
      <c r="GB519" s="114"/>
      <c r="GC519" s="114"/>
      <c r="GD519" s="114"/>
      <c r="GE519" s="114"/>
      <c r="GF519" s="114"/>
      <c r="GG519" s="114"/>
      <c r="GH519" s="114"/>
      <c r="GI519" s="114"/>
      <c r="GJ519" s="114"/>
      <c r="GK519" s="114"/>
      <c r="GL519" s="114"/>
      <c r="GM519" s="114"/>
      <c r="GN519" s="114"/>
      <c r="GO519" s="114"/>
      <c r="GP519" s="114"/>
      <c r="GQ519" s="114"/>
      <c r="GR519" s="114"/>
      <c r="GS519" s="114"/>
      <c r="GT519" s="114"/>
      <c r="GU519" s="114"/>
      <c r="GV519" s="114"/>
      <c r="GW519" s="114"/>
      <c r="GX519" s="114"/>
      <c r="GY519" s="114"/>
      <c r="GZ519" s="114"/>
      <c r="HA519" s="114"/>
      <c r="HB519" s="114"/>
      <c r="HC519" s="114"/>
      <c r="HD519" s="114"/>
      <c r="HE519" s="114"/>
      <c r="HF519" s="114"/>
      <c r="HG519" s="114"/>
      <c r="HH519" s="114"/>
      <c r="HI519" s="114"/>
      <c r="HJ519" s="114"/>
      <c r="HK519" s="114"/>
      <c r="HL519" s="114"/>
      <c r="HM519" s="114"/>
      <c r="HN519" s="114"/>
      <c r="HO519" s="114"/>
      <c r="HP519" s="114"/>
      <c r="HQ519" s="114"/>
      <c r="HR519" s="114"/>
      <c r="HS519" s="114"/>
      <c r="HT519" s="114"/>
      <c r="HU519" s="114"/>
      <c r="HV519" s="114"/>
      <c r="HW519" s="114"/>
      <c r="HX519" s="114"/>
      <c r="HY519" s="114"/>
      <c r="HZ519" s="114"/>
      <c r="IA519" s="114"/>
      <c r="IB519" s="114"/>
      <c r="IC519" s="114"/>
      <c r="ID519" s="114"/>
      <c r="IE519" s="114"/>
      <c r="IF519" s="114"/>
      <c r="IG519" s="114"/>
      <c r="IH519" s="114"/>
      <c r="II519" s="114"/>
      <c r="IJ519" s="114"/>
      <c r="IK519" s="114"/>
      <c r="IL519" s="114"/>
      <c r="IM519" s="114"/>
      <c r="IN519" s="114"/>
      <c r="IO519" s="114"/>
      <c r="IP519" s="114"/>
      <c r="IQ519" s="114"/>
      <c r="IR519" s="114"/>
      <c r="IS519" s="114"/>
      <c r="IT519" s="114"/>
      <c r="IU519" s="114"/>
    </row>
    <row r="520" spans="1:255" ht="25.5" x14ac:dyDescent="0.25">
      <c r="A520" s="297">
        <v>39852</v>
      </c>
      <c r="B520" s="245" t="s">
        <v>1444</v>
      </c>
      <c r="C520" s="236" t="s">
        <v>38</v>
      </c>
      <c r="D520" s="298">
        <v>30112</v>
      </c>
      <c r="E520" s="184" t="s">
        <v>83</v>
      </c>
      <c r="F520" s="343" t="str">
        <f>VLOOKUP('Qualifies DC France 2024'!A520,Présélections!A:J,3,FALSE)</f>
        <v>MATHIEU Pierre-Alain</v>
      </c>
      <c r="G520" s="299" t="s">
        <v>538</v>
      </c>
      <c r="H520" s="299" t="s">
        <v>1725</v>
      </c>
      <c r="I520" s="237">
        <v>82.6</v>
      </c>
      <c r="J520" s="186" t="s">
        <v>47</v>
      </c>
      <c r="K520" s="234">
        <v>0.50353900000000007</v>
      </c>
      <c r="L520" s="230">
        <v>45</v>
      </c>
      <c r="M520" s="209">
        <v>135</v>
      </c>
      <c r="N520" s="215">
        <v>140</v>
      </c>
      <c r="O520" s="216">
        <v>145</v>
      </c>
      <c r="P520" s="219">
        <v>140</v>
      </c>
      <c r="Q520" s="211"/>
      <c r="R520" s="212">
        <v>70.495460000000008</v>
      </c>
      <c r="S520" s="192" t="s">
        <v>34</v>
      </c>
      <c r="T520" s="192" t="s">
        <v>35</v>
      </c>
      <c r="U520" s="193" t="s">
        <v>36</v>
      </c>
      <c r="V520" s="194">
        <v>45276</v>
      </c>
      <c r="W520" s="214" t="s">
        <v>83</v>
      </c>
      <c r="X520" s="213" t="s">
        <v>34</v>
      </c>
      <c r="Y520" s="140" t="s">
        <v>1495</v>
      </c>
      <c r="Z520" s="140" t="s">
        <v>1494</v>
      </c>
    </row>
    <row r="521" spans="1:255" ht="25.5" x14ac:dyDescent="0.25">
      <c r="A521" s="32">
        <v>29318</v>
      </c>
      <c r="B521" s="93" t="s">
        <v>659</v>
      </c>
      <c r="C521" s="34" t="s">
        <v>38</v>
      </c>
      <c r="D521" s="145">
        <v>29076</v>
      </c>
      <c r="E521" s="344" t="s">
        <v>83</v>
      </c>
      <c r="F521" s="343" t="str">
        <f>VLOOKUP('Qualifies DC France 2024'!A521,Présélections!A:J,3,FALSE)</f>
        <v>DOSNON Thomas</v>
      </c>
      <c r="G521" s="34" t="s">
        <v>719</v>
      </c>
      <c r="H521" s="32" t="s">
        <v>642</v>
      </c>
      <c r="I521" s="92">
        <v>81.7</v>
      </c>
      <c r="J521" s="291" t="s">
        <v>47</v>
      </c>
      <c r="K521" s="112">
        <v>0.50638300000000003</v>
      </c>
      <c r="L521" s="32"/>
      <c r="M521" s="155">
        <v>132.5</v>
      </c>
      <c r="N521" s="161">
        <v>140</v>
      </c>
      <c r="O521" s="160">
        <v>145</v>
      </c>
      <c r="P521" s="158">
        <v>140</v>
      </c>
      <c r="Q521" s="159"/>
      <c r="R521" s="172">
        <v>70.893619999999999</v>
      </c>
      <c r="S521" s="312" t="s">
        <v>34</v>
      </c>
      <c r="T521" s="312" t="s">
        <v>35</v>
      </c>
      <c r="U521" s="231" t="s">
        <v>655</v>
      </c>
      <c r="V521" s="315">
        <v>45088</v>
      </c>
      <c r="W521" s="148" t="s">
        <v>83</v>
      </c>
      <c r="X521" s="147" t="s">
        <v>34</v>
      </c>
      <c r="Y521" s="220" t="s">
        <v>1495</v>
      </c>
      <c r="Z521" s="220" t="s">
        <v>1494</v>
      </c>
      <c r="AA521" s="114"/>
      <c r="AB521" s="114"/>
      <c r="AC521" s="114"/>
      <c r="AD521" s="114"/>
      <c r="AE521" s="114"/>
      <c r="AF521" s="114"/>
      <c r="AG521" s="114"/>
      <c r="AH521" s="114"/>
      <c r="AI521" s="114"/>
      <c r="AJ521" s="114"/>
      <c r="AK521" s="114"/>
      <c r="AL521" s="114"/>
      <c r="AM521" s="114"/>
      <c r="AN521" s="114"/>
      <c r="AO521" s="114"/>
      <c r="AP521" s="114"/>
      <c r="AQ521" s="114"/>
      <c r="AR521" s="114"/>
      <c r="AS521" s="114"/>
      <c r="AT521" s="114"/>
      <c r="AU521" s="114"/>
      <c r="AV521" s="114"/>
      <c r="AW521" s="114"/>
      <c r="AX521" s="114"/>
      <c r="AY521" s="114"/>
      <c r="AZ521" s="114"/>
      <c r="BA521" s="114"/>
      <c r="BB521" s="114"/>
      <c r="BC521" s="114"/>
      <c r="BD521" s="114"/>
      <c r="BE521" s="114"/>
      <c r="BF521" s="114"/>
      <c r="BG521" s="114"/>
      <c r="BH521" s="114"/>
      <c r="BI521" s="114"/>
      <c r="BJ521" s="114"/>
      <c r="BK521" s="114"/>
      <c r="BL521" s="114"/>
      <c r="BM521" s="114"/>
      <c r="BN521" s="114"/>
      <c r="BO521" s="114"/>
      <c r="BP521" s="114"/>
      <c r="BQ521" s="114"/>
      <c r="BR521" s="114"/>
      <c r="BS521" s="114"/>
      <c r="BT521" s="114"/>
      <c r="BU521" s="114"/>
      <c r="BV521" s="114"/>
      <c r="BW521" s="114"/>
      <c r="BX521" s="114"/>
      <c r="BY521" s="114"/>
      <c r="BZ521" s="114"/>
      <c r="CA521" s="114"/>
      <c r="CB521" s="114"/>
      <c r="CC521" s="114"/>
      <c r="CD521" s="114"/>
      <c r="CE521" s="114"/>
      <c r="CF521" s="114"/>
      <c r="CG521" s="114"/>
      <c r="CH521" s="114"/>
      <c r="CI521" s="114"/>
      <c r="CJ521" s="114"/>
      <c r="CK521" s="114"/>
      <c r="CL521" s="114"/>
      <c r="CM521" s="114"/>
      <c r="CN521" s="114"/>
      <c r="CO521" s="114"/>
      <c r="CP521" s="114"/>
      <c r="CQ521" s="114"/>
      <c r="CR521" s="114"/>
      <c r="CS521" s="114"/>
      <c r="CT521" s="114"/>
      <c r="CU521" s="114"/>
      <c r="CV521" s="114"/>
      <c r="CW521" s="114"/>
      <c r="CX521" s="114"/>
      <c r="CY521" s="114"/>
      <c r="CZ521" s="114"/>
      <c r="DA521" s="114"/>
      <c r="DB521" s="114"/>
      <c r="DC521" s="114"/>
      <c r="DD521" s="114"/>
      <c r="DE521" s="114"/>
      <c r="DF521" s="114"/>
      <c r="DG521" s="114"/>
      <c r="DH521" s="114"/>
      <c r="DI521" s="114"/>
      <c r="DJ521" s="114"/>
      <c r="DK521" s="114"/>
      <c r="DL521" s="114"/>
      <c r="DM521" s="114"/>
      <c r="DN521" s="114"/>
      <c r="DO521" s="114"/>
      <c r="DP521" s="114"/>
      <c r="DQ521" s="114"/>
      <c r="DR521" s="114"/>
      <c r="DS521" s="114"/>
      <c r="DT521" s="114"/>
      <c r="DU521" s="114"/>
      <c r="DV521" s="114"/>
      <c r="DW521" s="114"/>
      <c r="DX521" s="114"/>
      <c r="DY521" s="114"/>
      <c r="DZ521" s="114"/>
      <c r="EA521" s="114"/>
      <c r="EB521" s="114"/>
      <c r="EC521" s="114"/>
      <c r="ED521" s="114"/>
      <c r="EE521" s="114"/>
      <c r="EF521" s="114"/>
      <c r="EG521" s="114"/>
      <c r="EH521" s="114"/>
      <c r="EI521" s="114"/>
      <c r="EJ521" s="114"/>
      <c r="EK521" s="114"/>
      <c r="EL521" s="114"/>
      <c r="EM521" s="114"/>
      <c r="EN521" s="114"/>
      <c r="EO521" s="114"/>
      <c r="EP521" s="114"/>
      <c r="EQ521" s="114"/>
      <c r="ER521" s="114"/>
      <c r="ES521" s="114"/>
      <c r="ET521" s="114"/>
      <c r="EU521" s="114"/>
      <c r="EV521" s="114"/>
      <c r="EW521" s="114"/>
      <c r="EX521" s="114"/>
      <c r="EY521" s="114"/>
      <c r="EZ521" s="114"/>
      <c r="FA521" s="114"/>
      <c r="FB521" s="114"/>
      <c r="FC521" s="114"/>
      <c r="FD521" s="114"/>
      <c r="FE521" s="114"/>
      <c r="FF521" s="114"/>
      <c r="FG521" s="114"/>
      <c r="FH521" s="114"/>
      <c r="FI521" s="114"/>
      <c r="FJ521" s="114"/>
      <c r="FK521" s="114"/>
      <c r="FL521" s="114"/>
      <c r="FM521" s="114"/>
      <c r="FN521" s="114"/>
      <c r="FO521" s="114"/>
      <c r="FP521" s="114"/>
      <c r="FQ521" s="114"/>
      <c r="FR521" s="114"/>
      <c r="FS521" s="114"/>
      <c r="FT521" s="114"/>
      <c r="FU521" s="114"/>
      <c r="FV521" s="114"/>
      <c r="FW521" s="114"/>
      <c r="FX521" s="114"/>
      <c r="FY521" s="114"/>
      <c r="FZ521" s="114"/>
      <c r="GA521" s="114"/>
      <c r="GB521" s="114"/>
      <c r="GC521" s="114"/>
      <c r="GD521" s="114"/>
      <c r="GE521" s="114"/>
      <c r="GF521" s="114"/>
      <c r="GG521" s="114"/>
      <c r="GH521" s="114"/>
      <c r="GI521" s="114"/>
      <c r="GJ521" s="114"/>
      <c r="GK521" s="114"/>
      <c r="GL521" s="114"/>
      <c r="GM521" s="114"/>
      <c r="GN521" s="114"/>
      <c r="GO521" s="114"/>
      <c r="GP521" s="114"/>
      <c r="GQ521" s="114"/>
      <c r="GR521" s="114"/>
      <c r="GS521" s="114"/>
      <c r="GT521" s="114"/>
      <c r="GU521" s="114"/>
      <c r="GV521" s="114"/>
      <c r="GW521" s="114"/>
      <c r="GX521" s="114"/>
      <c r="GY521" s="114"/>
      <c r="GZ521" s="114"/>
      <c r="HA521" s="114"/>
      <c r="HB521" s="114"/>
      <c r="HC521" s="114"/>
      <c r="HD521" s="114"/>
      <c r="HE521" s="114"/>
      <c r="HF521" s="114"/>
      <c r="HG521" s="114"/>
      <c r="HH521" s="114"/>
      <c r="HI521" s="114"/>
      <c r="HJ521" s="114"/>
      <c r="HK521" s="114"/>
      <c r="HL521" s="114"/>
      <c r="HM521" s="114"/>
      <c r="HN521" s="114"/>
      <c r="HO521" s="114"/>
      <c r="HP521" s="114"/>
      <c r="HQ521" s="114"/>
      <c r="HR521" s="114"/>
      <c r="HS521" s="114"/>
      <c r="HT521" s="114"/>
      <c r="HU521" s="114"/>
      <c r="HV521" s="114"/>
      <c r="HW521" s="114"/>
      <c r="HX521" s="114"/>
      <c r="HY521" s="114"/>
      <c r="HZ521" s="114"/>
      <c r="IA521" s="114"/>
      <c r="IB521" s="114"/>
      <c r="IC521" s="114"/>
      <c r="ID521" s="114"/>
      <c r="IE521" s="114"/>
      <c r="IF521" s="114"/>
      <c r="IG521" s="114"/>
      <c r="IH521" s="114"/>
      <c r="II521" s="114"/>
      <c r="IJ521" s="114"/>
      <c r="IK521" s="114"/>
      <c r="IL521" s="114"/>
      <c r="IM521" s="114"/>
      <c r="IN521" s="114"/>
      <c r="IO521" s="114"/>
      <c r="IP521" s="114"/>
      <c r="IQ521" s="114"/>
      <c r="IR521" s="114"/>
      <c r="IS521" s="114"/>
      <c r="IT521" s="114"/>
      <c r="IU521" s="114"/>
    </row>
    <row r="522" spans="1:255" x14ac:dyDescent="0.25">
      <c r="A522" s="32">
        <v>4432</v>
      </c>
      <c r="B522" s="93" t="s">
        <v>1211</v>
      </c>
      <c r="C522" s="34" t="s">
        <v>38</v>
      </c>
      <c r="D522" s="145">
        <v>30191</v>
      </c>
      <c r="E522" s="344" t="s">
        <v>83</v>
      </c>
      <c r="F522" s="343" t="str">
        <f>VLOOKUP('Qualifies DC France 2024'!A522,Présélections!A:J,3,FALSE)</f>
        <v>IDIER Julien</v>
      </c>
      <c r="G522" s="34" t="s">
        <v>1234</v>
      </c>
      <c r="H522" s="32" t="s">
        <v>822</v>
      </c>
      <c r="I522" s="92">
        <v>89.68</v>
      </c>
      <c r="J522" s="291" t="s">
        <v>51</v>
      </c>
      <c r="K522" s="112">
        <v>0.48303499999999999</v>
      </c>
      <c r="L522" s="32"/>
      <c r="M522" s="155">
        <v>160</v>
      </c>
      <c r="N522" s="161">
        <v>170</v>
      </c>
      <c r="O522" s="160">
        <v>180</v>
      </c>
      <c r="P522" s="158">
        <v>170</v>
      </c>
      <c r="Q522" s="159"/>
      <c r="R522" s="172">
        <v>82.115949999999998</v>
      </c>
      <c r="S522" s="312" t="s">
        <v>34</v>
      </c>
      <c r="T522" s="312" t="s">
        <v>35</v>
      </c>
      <c r="U522" s="231" t="s">
        <v>36</v>
      </c>
      <c r="V522" s="315">
        <v>45234</v>
      </c>
      <c r="W522" s="148" t="s">
        <v>83</v>
      </c>
      <c r="X522" s="147" t="s">
        <v>34</v>
      </c>
      <c r="Y522" s="220" t="s">
        <v>1495</v>
      </c>
      <c r="Z522" s="220" t="s">
        <v>1494</v>
      </c>
      <c r="AA522" s="114"/>
      <c r="AB522" s="114"/>
      <c r="AC522" s="114"/>
      <c r="AD522" s="114"/>
      <c r="AE522" s="114"/>
      <c r="AF522" s="114"/>
      <c r="AG522" s="114"/>
      <c r="AH522" s="114"/>
      <c r="AI522" s="114"/>
      <c r="AJ522" s="114"/>
      <c r="AK522" s="114"/>
      <c r="AL522" s="114"/>
      <c r="AM522" s="114"/>
      <c r="AN522" s="114"/>
      <c r="AO522" s="114"/>
      <c r="AP522" s="114"/>
      <c r="AQ522" s="114"/>
      <c r="AR522" s="114"/>
      <c r="AS522" s="114"/>
      <c r="AT522" s="114"/>
      <c r="AU522" s="114"/>
      <c r="AV522" s="114"/>
      <c r="AW522" s="114"/>
      <c r="AX522" s="114"/>
      <c r="AY522" s="114"/>
      <c r="AZ522" s="114"/>
      <c r="BA522" s="114"/>
      <c r="BB522" s="114"/>
      <c r="BC522" s="114"/>
      <c r="BD522" s="114"/>
      <c r="BE522" s="114"/>
      <c r="BF522" s="114"/>
      <c r="BG522" s="114"/>
      <c r="BH522" s="114"/>
      <c r="BI522" s="114"/>
      <c r="BJ522" s="114"/>
      <c r="BK522" s="114"/>
      <c r="BL522" s="114"/>
      <c r="BM522" s="114"/>
      <c r="BN522" s="114"/>
      <c r="BO522" s="114"/>
      <c r="BP522" s="114"/>
      <c r="BQ522" s="114"/>
      <c r="BR522" s="114"/>
      <c r="BS522" s="114"/>
      <c r="BT522" s="114"/>
      <c r="BU522" s="114"/>
      <c r="BV522" s="114"/>
      <c r="BW522" s="114"/>
      <c r="BX522" s="114"/>
      <c r="BY522" s="114"/>
      <c r="BZ522" s="114"/>
      <c r="CA522" s="114"/>
      <c r="CB522" s="114"/>
      <c r="CC522" s="114"/>
      <c r="CD522" s="114"/>
      <c r="CE522" s="114"/>
      <c r="CF522" s="114"/>
      <c r="CG522" s="114"/>
      <c r="CH522" s="114"/>
      <c r="CI522" s="114"/>
      <c r="CJ522" s="114"/>
      <c r="CK522" s="114"/>
      <c r="CL522" s="114"/>
      <c r="CM522" s="114"/>
      <c r="CN522" s="114"/>
      <c r="CO522" s="114"/>
      <c r="CP522" s="114"/>
      <c r="CQ522" s="114"/>
      <c r="CR522" s="114"/>
      <c r="CS522" s="114"/>
      <c r="CT522" s="114"/>
      <c r="CU522" s="114"/>
      <c r="CV522" s="114"/>
      <c r="CW522" s="114"/>
      <c r="CX522" s="114"/>
      <c r="CY522" s="114"/>
      <c r="CZ522" s="114"/>
      <c r="DA522" s="114"/>
      <c r="DB522" s="114"/>
      <c r="DC522" s="114"/>
      <c r="DD522" s="114"/>
      <c r="DE522" s="114"/>
      <c r="DF522" s="114"/>
      <c r="DG522" s="114"/>
      <c r="DH522" s="114"/>
      <c r="DI522" s="114"/>
      <c r="DJ522" s="114"/>
      <c r="DK522" s="114"/>
      <c r="DL522" s="114"/>
      <c r="DM522" s="114"/>
      <c r="DN522" s="114"/>
      <c r="DO522" s="114"/>
      <c r="DP522" s="114"/>
      <c r="DQ522" s="114"/>
      <c r="DR522" s="114"/>
      <c r="DS522" s="114"/>
      <c r="DT522" s="114"/>
      <c r="DU522" s="114"/>
      <c r="DV522" s="114"/>
      <c r="DW522" s="114"/>
      <c r="DX522" s="114"/>
      <c r="DY522" s="114"/>
      <c r="DZ522" s="114"/>
      <c r="EA522" s="114"/>
      <c r="EB522" s="114"/>
      <c r="EC522" s="114"/>
      <c r="ED522" s="114"/>
      <c r="EE522" s="114"/>
      <c r="EF522" s="114"/>
      <c r="EG522" s="114"/>
      <c r="EH522" s="114"/>
      <c r="EI522" s="114"/>
      <c r="EJ522" s="114"/>
      <c r="EK522" s="114"/>
      <c r="EL522" s="114"/>
      <c r="EM522" s="114"/>
      <c r="EN522" s="114"/>
      <c r="EO522" s="114"/>
      <c r="EP522" s="114"/>
      <c r="EQ522" s="114"/>
      <c r="ER522" s="114"/>
      <c r="ES522" s="114"/>
      <c r="ET522" s="114"/>
      <c r="EU522" s="114"/>
      <c r="EV522" s="114"/>
      <c r="EW522" s="114"/>
      <c r="EX522" s="114"/>
      <c r="EY522" s="114"/>
      <c r="EZ522" s="114"/>
      <c r="FA522" s="114"/>
      <c r="FB522" s="114"/>
      <c r="FC522" s="114"/>
      <c r="FD522" s="114"/>
      <c r="FE522" s="114"/>
      <c r="FF522" s="114"/>
      <c r="FG522" s="114"/>
      <c r="FH522" s="114"/>
      <c r="FI522" s="114"/>
      <c r="FJ522" s="114"/>
      <c r="FK522" s="114"/>
      <c r="FL522" s="114"/>
      <c r="FM522" s="114"/>
      <c r="FN522" s="114"/>
      <c r="FO522" s="114"/>
      <c r="FP522" s="114"/>
      <c r="FQ522" s="114"/>
      <c r="FR522" s="114"/>
      <c r="FS522" s="114"/>
      <c r="FT522" s="114"/>
      <c r="FU522" s="114"/>
      <c r="FV522" s="114"/>
      <c r="FW522" s="114"/>
      <c r="FX522" s="114"/>
      <c r="FY522" s="114"/>
      <c r="FZ522" s="114"/>
      <c r="GA522" s="114"/>
      <c r="GB522" s="114"/>
      <c r="GC522" s="114"/>
      <c r="GD522" s="114"/>
      <c r="GE522" s="114"/>
      <c r="GF522" s="114"/>
      <c r="GG522" s="114"/>
      <c r="GH522" s="114"/>
      <c r="GI522" s="114"/>
      <c r="GJ522" s="114"/>
      <c r="GK522" s="114"/>
      <c r="GL522" s="114"/>
      <c r="GM522" s="114"/>
      <c r="GN522" s="114"/>
      <c r="GO522" s="114"/>
      <c r="GP522" s="114"/>
      <c r="GQ522" s="114"/>
      <c r="GR522" s="114"/>
      <c r="GS522" s="114"/>
      <c r="GT522" s="114"/>
      <c r="GU522" s="114"/>
      <c r="GV522" s="114"/>
      <c r="GW522" s="114"/>
      <c r="GX522" s="114"/>
      <c r="GY522" s="114"/>
      <c r="GZ522" s="114"/>
      <c r="HA522" s="114"/>
      <c r="HB522" s="114"/>
      <c r="HC522" s="114"/>
      <c r="HD522" s="114"/>
      <c r="HE522" s="114"/>
      <c r="HF522" s="114"/>
      <c r="HG522" s="114"/>
      <c r="HH522" s="114"/>
      <c r="HI522" s="114"/>
      <c r="HJ522" s="114"/>
      <c r="HK522" s="114"/>
      <c r="HL522" s="114"/>
      <c r="HM522" s="114"/>
      <c r="HN522" s="114"/>
      <c r="HO522" s="114"/>
      <c r="HP522" s="114"/>
      <c r="HQ522" s="114"/>
      <c r="HR522" s="114"/>
      <c r="HS522" s="114"/>
      <c r="HT522" s="114"/>
      <c r="HU522" s="114"/>
      <c r="HV522" s="114"/>
      <c r="HW522" s="114"/>
      <c r="HX522" s="114"/>
      <c r="HY522" s="114"/>
      <c r="HZ522" s="114"/>
      <c r="IA522" s="114"/>
      <c r="IB522" s="114"/>
      <c r="IC522" s="114"/>
      <c r="ID522" s="114"/>
      <c r="IE522" s="114"/>
      <c r="IF522" s="114"/>
      <c r="IG522" s="114"/>
      <c r="IH522" s="114"/>
      <c r="II522" s="114"/>
      <c r="IJ522" s="114"/>
      <c r="IK522" s="114"/>
      <c r="IL522" s="114"/>
      <c r="IM522" s="114"/>
      <c r="IN522" s="114"/>
      <c r="IO522" s="114"/>
      <c r="IP522" s="114"/>
      <c r="IQ522" s="114"/>
      <c r="IR522" s="114"/>
      <c r="IS522" s="114"/>
      <c r="IT522" s="114"/>
      <c r="IU522" s="114"/>
    </row>
    <row r="523" spans="1:255" ht="20.100000000000001" customHeight="1" x14ac:dyDescent="0.25">
      <c r="A523" s="32">
        <v>1139</v>
      </c>
      <c r="B523" s="93" t="s">
        <v>701</v>
      </c>
      <c r="C523" s="34" t="s">
        <v>38</v>
      </c>
      <c r="D523" s="145">
        <v>27474</v>
      </c>
      <c r="E523" s="344" t="s">
        <v>83</v>
      </c>
      <c r="F523" s="343" t="str">
        <f>VLOOKUP('Qualifies DC France 2024'!A523,Présélections!A:J,3,FALSE)</f>
        <v>HOUBRE Fabrice</v>
      </c>
      <c r="G523" s="34" t="s">
        <v>720</v>
      </c>
      <c r="H523" s="32" t="s">
        <v>721</v>
      </c>
      <c r="I523" s="92">
        <v>91.5</v>
      </c>
      <c r="J523" s="291" t="s">
        <v>51</v>
      </c>
      <c r="K523" s="112">
        <v>0.47824999999999995</v>
      </c>
      <c r="L523" s="32"/>
      <c r="M523" s="155">
        <v>150</v>
      </c>
      <c r="N523" s="156">
        <v>160</v>
      </c>
      <c r="O523" s="162">
        <v>167.5</v>
      </c>
      <c r="P523" s="158">
        <v>160</v>
      </c>
      <c r="Q523" s="159"/>
      <c r="R523" s="172">
        <v>76.52</v>
      </c>
      <c r="S523" s="312" t="s">
        <v>34</v>
      </c>
      <c r="T523" s="312" t="s">
        <v>35</v>
      </c>
      <c r="U523" s="231" t="s">
        <v>655</v>
      </c>
      <c r="V523" s="315">
        <v>45088</v>
      </c>
      <c r="W523" s="148" t="s">
        <v>83</v>
      </c>
      <c r="X523" s="147" t="s">
        <v>34</v>
      </c>
      <c r="Y523" s="220" t="s">
        <v>1495</v>
      </c>
      <c r="Z523" s="220" t="s">
        <v>1494</v>
      </c>
      <c r="AA523" s="114"/>
      <c r="AB523" s="114"/>
      <c r="AC523" s="114"/>
      <c r="AD523" s="114"/>
      <c r="AE523" s="114"/>
      <c r="AF523" s="114"/>
      <c r="AG523" s="114"/>
      <c r="AH523" s="114"/>
      <c r="AI523" s="114"/>
      <c r="AJ523" s="114"/>
      <c r="AK523" s="114"/>
      <c r="AL523" s="114"/>
      <c r="AM523" s="114"/>
      <c r="AN523" s="114"/>
      <c r="AO523" s="114"/>
      <c r="AP523" s="114"/>
      <c r="AQ523" s="114"/>
      <c r="AR523" s="114"/>
      <c r="AS523" s="114"/>
      <c r="AT523" s="114"/>
      <c r="AU523" s="114"/>
      <c r="AV523" s="114"/>
      <c r="AW523" s="114"/>
      <c r="AX523" s="114"/>
      <c r="AY523" s="114"/>
      <c r="AZ523" s="114"/>
      <c r="BA523" s="114"/>
      <c r="BB523" s="114"/>
      <c r="BC523" s="114"/>
      <c r="BD523" s="114"/>
      <c r="BE523" s="114"/>
      <c r="BF523" s="114"/>
      <c r="BG523" s="114"/>
      <c r="BH523" s="114"/>
      <c r="BI523" s="114"/>
      <c r="BJ523" s="114"/>
      <c r="BK523" s="114"/>
      <c r="BL523" s="114"/>
      <c r="BM523" s="114"/>
      <c r="BN523" s="114"/>
      <c r="BO523" s="114"/>
      <c r="BP523" s="114"/>
      <c r="BQ523" s="114"/>
      <c r="BR523" s="114"/>
      <c r="BS523" s="114"/>
      <c r="BT523" s="114"/>
      <c r="BU523" s="114"/>
      <c r="BV523" s="114"/>
      <c r="BW523" s="114"/>
      <c r="BX523" s="114"/>
      <c r="BY523" s="114"/>
      <c r="BZ523" s="114"/>
      <c r="CA523" s="114"/>
      <c r="CB523" s="114"/>
      <c r="CC523" s="114"/>
      <c r="CD523" s="114"/>
      <c r="CE523" s="114"/>
      <c r="CF523" s="114"/>
      <c r="CG523" s="114"/>
      <c r="CH523" s="114"/>
      <c r="CI523" s="114"/>
      <c r="CJ523" s="114"/>
      <c r="CK523" s="114"/>
      <c r="CL523" s="114"/>
      <c r="CM523" s="114"/>
      <c r="CN523" s="114"/>
      <c r="CO523" s="114"/>
      <c r="CP523" s="114"/>
      <c r="CQ523" s="114"/>
      <c r="CR523" s="114"/>
      <c r="CS523" s="114"/>
      <c r="CT523" s="114"/>
      <c r="CU523" s="114"/>
      <c r="CV523" s="114"/>
      <c r="CW523" s="114"/>
      <c r="CX523" s="114"/>
      <c r="CY523" s="114"/>
      <c r="CZ523" s="114"/>
      <c r="DA523" s="114"/>
      <c r="DB523" s="114"/>
      <c r="DC523" s="114"/>
      <c r="DD523" s="114"/>
      <c r="DE523" s="114"/>
      <c r="DF523" s="114"/>
      <c r="DG523" s="114"/>
      <c r="DH523" s="114"/>
      <c r="DI523" s="114"/>
      <c r="DJ523" s="114"/>
      <c r="DK523" s="114"/>
      <c r="DL523" s="114"/>
      <c r="DM523" s="114"/>
      <c r="DN523" s="114"/>
      <c r="DO523" s="114"/>
      <c r="DP523" s="114"/>
      <c r="DQ523" s="114"/>
      <c r="DR523" s="114"/>
      <c r="DS523" s="114"/>
      <c r="DT523" s="114"/>
      <c r="DU523" s="114"/>
      <c r="DV523" s="114"/>
      <c r="DW523" s="114"/>
      <c r="DX523" s="114"/>
      <c r="DY523" s="114"/>
      <c r="DZ523" s="114"/>
      <c r="EA523" s="114"/>
      <c r="EB523" s="114"/>
      <c r="EC523" s="114"/>
      <c r="ED523" s="114"/>
      <c r="EE523" s="114"/>
      <c r="EF523" s="114"/>
      <c r="EG523" s="114"/>
      <c r="EH523" s="114"/>
      <c r="EI523" s="114"/>
      <c r="EJ523" s="114"/>
      <c r="EK523" s="114"/>
      <c r="EL523" s="114"/>
      <c r="EM523" s="114"/>
      <c r="EN523" s="114"/>
      <c r="EO523" s="114"/>
      <c r="EP523" s="114"/>
      <c r="EQ523" s="114"/>
      <c r="ER523" s="114"/>
      <c r="ES523" s="114"/>
      <c r="ET523" s="114"/>
      <c r="EU523" s="114"/>
      <c r="EV523" s="114"/>
      <c r="EW523" s="114"/>
      <c r="EX523" s="114"/>
      <c r="EY523" s="114"/>
      <c r="EZ523" s="114"/>
      <c r="FA523" s="114"/>
      <c r="FB523" s="114"/>
      <c r="FC523" s="114"/>
      <c r="FD523" s="114"/>
      <c r="FE523" s="114"/>
      <c r="FF523" s="114"/>
      <c r="FG523" s="114"/>
      <c r="FH523" s="114"/>
      <c r="FI523" s="114"/>
      <c r="FJ523" s="114"/>
      <c r="FK523" s="114"/>
      <c r="FL523" s="114"/>
      <c r="FM523" s="114"/>
      <c r="FN523" s="114"/>
      <c r="FO523" s="114"/>
      <c r="FP523" s="114"/>
      <c r="FQ523" s="114"/>
      <c r="FR523" s="114"/>
      <c r="FS523" s="114"/>
      <c r="FT523" s="114"/>
      <c r="FU523" s="114"/>
      <c r="FV523" s="114"/>
      <c r="FW523" s="114"/>
      <c r="FX523" s="114"/>
      <c r="FY523" s="114"/>
      <c r="FZ523" s="114"/>
      <c r="GA523" s="114"/>
      <c r="GB523" s="114"/>
      <c r="GC523" s="114"/>
      <c r="GD523" s="114"/>
      <c r="GE523" s="114"/>
      <c r="GF523" s="114"/>
      <c r="GG523" s="114"/>
      <c r="GH523" s="114"/>
      <c r="GI523" s="114"/>
      <c r="GJ523" s="114"/>
      <c r="GK523" s="114"/>
      <c r="GL523" s="114"/>
      <c r="GM523" s="114"/>
      <c r="GN523" s="114"/>
      <c r="GO523" s="114"/>
      <c r="GP523" s="114"/>
      <c r="GQ523" s="114"/>
      <c r="GR523" s="114"/>
      <c r="GS523" s="114"/>
      <c r="GT523" s="114"/>
      <c r="GU523" s="114"/>
      <c r="GV523" s="114"/>
      <c r="GW523" s="114"/>
      <c r="GX523" s="114"/>
      <c r="GY523" s="114"/>
      <c r="GZ523" s="114"/>
      <c r="HA523" s="114"/>
      <c r="HB523" s="114"/>
      <c r="HC523" s="114"/>
      <c r="HD523" s="114"/>
      <c r="HE523" s="114"/>
      <c r="HF523" s="114"/>
      <c r="HG523" s="114"/>
      <c r="HH523" s="114"/>
      <c r="HI523" s="114"/>
      <c r="HJ523" s="114"/>
      <c r="HK523" s="114"/>
      <c r="HL523" s="114"/>
      <c r="HM523" s="114"/>
      <c r="HN523" s="114"/>
      <c r="HO523" s="114"/>
      <c r="HP523" s="114"/>
      <c r="HQ523" s="114"/>
      <c r="HR523" s="114"/>
      <c r="HS523" s="114"/>
      <c r="HT523" s="114"/>
      <c r="HU523" s="114"/>
      <c r="HV523" s="114"/>
      <c r="HW523" s="114"/>
      <c r="HX523" s="114"/>
      <c r="HY523" s="114"/>
      <c r="HZ523" s="114"/>
      <c r="IA523" s="114"/>
      <c r="IB523" s="114"/>
      <c r="IC523" s="114"/>
      <c r="ID523" s="114"/>
      <c r="IE523" s="114"/>
      <c r="IF523" s="114"/>
      <c r="IG523" s="114"/>
      <c r="IH523" s="114"/>
      <c r="II523" s="114"/>
      <c r="IJ523" s="114"/>
      <c r="IK523" s="114"/>
      <c r="IL523" s="114"/>
      <c r="IM523" s="114"/>
      <c r="IN523" s="114"/>
      <c r="IO523" s="114"/>
      <c r="IP523" s="114"/>
      <c r="IQ523" s="114"/>
      <c r="IR523" s="114"/>
      <c r="IS523" s="114"/>
      <c r="IT523" s="114"/>
      <c r="IU523" s="114"/>
    </row>
    <row r="524" spans="1:255" x14ac:dyDescent="0.25">
      <c r="A524" s="32">
        <v>5976</v>
      </c>
      <c r="B524" s="93" t="s">
        <v>322</v>
      </c>
      <c r="C524" s="34" t="s">
        <v>38</v>
      </c>
      <c r="D524" s="145">
        <v>30072</v>
      </c>
      <c r="E524" s="344" t="s">
        <v>83</v>
      </c>
      <c r="F524" s="343" t="str">
        <f>VLOOKUP('Qualifies DC France 2024'!A524,Présélections!A:J,3,FALSE)</f>
        <v>CARRE Bruno</v>
      </c>
      <c r="G524" s="93" t="s">
        <v>1283</v>
      </c>
      <c r="H524" s="34" t="s">
        <v>432</v>
      </c>
      <c r="I524" s="92">
        <v>85.45</v>
      </c>
      <c r="J524" s="291" t="s">
        <v>51</v>
      </c>
      <c r="K524" s="112">
        <v>0.49490199999999995</v>
      </c>
      <c r="L524" s="32"/>
      <c r="M524" s="155">
        <v>142.5</v>
      </c>
      <c r="N524" s="161">
        <v>152.5</v>
      </c>
      <c r="O524" s="161">
        <v>160</v>
      </c>
      <c r="P524" s="158">
        <v>160</v>
      </c>
      <c r="Q524" s="159"/>
      <c r="R524" s="172">
        <v>79.184319999999985</v>
      </c>
      <c r="S524" s="312" t="s">
        <v>34</v>
      </c>
      <c r="T524" s="312" t="s">
        <v>35</v>
      </c>
      <c r="U524" s="231" t="s">
        <v>321</v>
      </c>
      <c r="V524" s="315">
        <v>45234</v>
      </c>
      <c r="W524" s="148" t="s">
        <v>83</v>
      </c>
      <c r="X524" s="147" t="s">
        <v>34</v>
      </c>
      <c r="Y524" s="220" t="s">
        <v>1495</v>
      </c>
      <c r="Z524" s="220" t="s">
        <v>1494</v>
      </c>
      <c r="AA524" s="114"/>
      <c r="AB524" s="114"/>
      <c r="AC524" s="114"/>
      <c r="AD524" s="114"/>
      <c r="AE524" s="114"/>
      <c r="AF524" s="114"/>
      <c r="AG524" s="114"/>
      <c r="AH524" s="114"/>
      <c r="AI524" s="114"/>
      <c r="AJ524" s="114"/>
      <c r="AK524" s="114"/>
      <c r="AL524" s="114"/>
      <c r="AM524" s="114"/>
      <c r="AN524" s="114"/>
      <c r="AO524" s="114"/>
      <c r="AP524" s="114"/>
      <c r="AQ524" s="114"/>
      <c r="AR524" s="114"/>
      <c r="AS524" s="114"/>
      <c r="AT524" s="114"/>
      <c r="AU524" s="114"/>
      <c r="AV524" s="114"/>
      <c r="AW524" s="114"/>
      <c r="AX524" s="114"/>
      <c r="AY524" s="114"/>
      <c r="AZ524" s="114"/>
      <c r="BA524" s="114"/>
      <c r="BB524" s="114"/>
      <c r="BC524" s="114"/>
      <c r="BD524" s="114"/>
      <c r="BE524" s="114"/>
      <c r="BF524" s="114"/>
      <c r="BG524" s="114"/>
      <c r="BH524" s="114"/>
      <c r="BI524" s="114"/>
      <c r="BJ524" s="114"/>
      <c r="BK524" s="114"/>
      <c r="BL524" s="114"/>
      <c r="BM524" s="114"/>
      <c r="BN524" s="114"/>
      <c r="BO524" s="114"/>
      <c r="BP524" s="114"/>
      <c r="BQ524" s="114"/>
      <c r="BR524" s="114"/>
      <c r="BS524" s="114"/>
      <c r="BT524" s="114"/>
      <c r="BU524" s="114"/>
      <c r="BV524" s="114"/>
      <c r="BW524" s="114"/>
      <c r="BX524" s="114"/>
      <c r="BY524" s="114"/>
      <c r="BZ524" s="114"/>
      <c r="CA524" s="114"/>
      <c r="CB524" s="114"/>
      <c r="CC524" s="114"/>
      <c r="CD524" s="114"/>
      <c r="CE524" s="114"/>
      <c r="CF524" s="114"/>
      <c r="CG524" s="114"/>
      <c r="CH524" s="114"/>
      <c r="CI524" s="114"/>
      <c r="CJ524" s="114"/>
      <c r="CK524" s="114"/>
      <c r="CL524" s="114"/>
      <c r="CM524" s="114"/>
      <c r="CN524" s="114"/>
      <c r="CO524" s="114"/>
      <c r="CP524" s="114"/>
      <c r="CQ524" s="114"/>
      <c r="CR524" s="114"/>
      <c r="CS524" s="114"/>
      <c r="CT524" s="114"/>
      <c r="CU524" s="114"/>
      <c r="CV524" s="114"/>
      <c r="CW524" s="114"/>
      <c r="CX524" s="114"/>
      <c r="CY524" s="114"/>
      <c r="CZ524" s="114"/>
      <c r="DA524" s="114"/>
      <c r="DB524" s="114"/>
      <c r="DC524" s="114"/>
      <c r="DD524" s="114"/>
      <c r="DE524" s="114"/>
      <c r="DF524" s="114"/>
      <c r="DG524" s="114"/>
      <c r="DH524" s="114"/>
      <c r="DI524" s="114"/>
      <c r="DJ524" s="114"/>
      <c r="DK524" s="114"/>
      <c r="DL524" s="114"/>
      <c r="DM524" s="114"/>
      <c r="DN524" s="114"/>
      <c r="DO524" s="114"/>
      <c r="DP524" s="114"/>
      <c r="DQ524" s="114"/>
      <c r="DR524" s="114"/>
      <c r="DS524" s="114"/>
      <c r="DT524" s="114"/>
      <c r="DU524" s="114"/>
      <c r="DV524" s="114"/>
      <c r="DW524" s="114"/>
      <c r="DX524" s="114"/>
      <c r="DY524" s="114"/>
      <c r="DZ524" s="114"/>
      <c r="EA524" s="114"/>
      <c r="EB524" s="114"/>
      <c r="EC524" s="114"/>
      <c r="ED524" s="114"/>
      <c r="EE524" s="114"/>
      <c r="EF524" s="114"/>
      <c r="EG524" s="114"/>
      <c r="EH524" s="114"/>
      <c r="EI524" s="114"/>
      <c r="EJ524" s="114"/>
      <c r="EK524" s="114"/>
      <c r="EL524" s="114"/>
      <c r="EM524" s="114"/>
      <c r="EN524" s="114"/>
      <c r="EO524" s="114"/>
      <c r="EP524" s="114"/>
      <c r="EQ524" s="114"/>
      <c r="ER524" s="114"/>
      <c r="ES524" s="114"/>
      <c r="ET524" s="114"/>
      <c r="EU524" s="114"/>
      <c r="EV524" s="114"/>
      <c r="EW524" s="114"/>
      <c r="EX524" s="114"/>
      <c r="EY524" s="114"/>
      <c r="EZ524" s="114"/>
      <c r="FA524" s="114"/>
      <c r="FB524" s="114"/>
      <c r="FC524" s="114"/>
      <c r="FD524" s="114"/>
      <c r="FE524" s="114"/>
      <c r="FF524" s="114"/>
      <c r="FG524" s="114"/>
      <c r="FH524" s="114"/>
      <c r="FI524" s="114"/>
      <c r="FJ524" s="114"/>
      <c r="FK524" s="114"/>
      <c r="FL524" s="114"/>
      <c r="FM524" s="114"/>
      <c r="FN524" s="114"/>
      <c r="FO524" s="114"/>
      <c r="FP524" s="114"/>
      <c r="FQ524" s="114"/>
      <c r="FR524" s="114"/>
      <c r="FS524" s="114"/>
      <c r="FT524" s="114"/>
      <c r="FU524" s="114"/>
      <c r="FV524" s="114"/>
      <c r="FW524" s="114"/>
      <c r="FX524" s="114"/>
      <c r="FY524" s="114"/>
      <c r="FZ524" s="114"/>
      <c r="GA524" s="114"/>
      <c r="GB524" s="114"/>
      <c r="GC524" s="114"/>
      <c r="GD524" s="114"/>
      <c r="GE524" s="114"/>
      <c r="GF524" s="114"/>
      <c r="GG524" s="114"/>
      <c r="GH524" s="114"/>
      <c r="GI524" s="114"/>
      <c r="GJ524" s="114"/>
      <c r="GK524" s="114"/>
      <c r="GL524" s="114"/>
      <c r="GM524" s="114"/>
      <c r="GN524" s="114"/>
      <c r="GO524" s="114"/>
      <c r="GP524" s="114"/>
      <c r="GQ524" s="114"/>
      <c r="GR524" s="114"/>
      <c r="GS524" s="114"/>
      <c r="GT524" s="114"/>
      <c r="GU524" s="114"/>
      <c r="GV524" s="114"/>
      <c r="GW524" s="114"/>
      <c r="GX524" s="114"/>
      <c r="GY524" s="114"/>
      <c r="GZ524" s="114"/>
      <c r="HA524" s="114"/>
      <c r="HB524" s="114"/>
      <c r="HC524" s="114"/>
      <c r="HD524" s="114"/>
      <c r="HE524" s="114"/>
      <c r="HF524" s="114"/>
      <c r="HG524" s="114"/>
      <c r="HH524" s="114"/>
      <c r="HI524" s="114"/>
      <c r="HJ524" s="114"/>
      <c r="HK524" s="114"/>
      <c r="HL524" s="114"/>
      <c r="HM524" s="114"/>
      <c r="HN524" s="114"/>
      <c r="HO524" s="114"/>
      <c r="HP524" s="114"/>
      <c r="HQ524" s="114"/>
      <c r="HR524" s="114"/>
      <c r="HS524" s="114"/>
      <c r="HT524" s="114"/>
      <c r="HU524" s="114"/>
      <c r="HV524" s="114"/>
      <c r="HW524" s="114"/>
      <c r="HX524" s="114"/>
      <c r="HY524" s="114"/>
      <c r="HZ524" s="114"/>
      <c r="IA524" s="114"/>
      <c r="IB524" s="114"/>
      <c r="IC524" s="114"/>
      <c r="ID524" s="114"/>
      <c r="IE524" s="114"/>
      <c r="IF524" s="114"/>
      <c r="IG524" s="114"/>
      <c r="IH524" s="114"/>
      <c r="II524" s="114"/>
      <c r="IJ524" s="114"/>
      <c r="IK524" s="114"/>
      <c r="IL524" s="114"/>
      <c r="IM524" s="114"/>
      <c r="IN524" s="114"/>
      <c r="IO524" s="114"/>
      <c r="IP524" s="114"/>
      <c r="IQ524" s="114"/>
      <c r="IR524" s="114"/>
      <c r="IS524" s="114"/>
      <c r="IT524" s="114"/>
      <c r="IU524" s="114"/>
    </row>
    <row r="525" spans="1:255" ht="25.5" x14ac:dyDescent="0.25">
      <c r="A525" s="142">
        <v>4844</v>
      </c>
      <c r="B525" s="142" t="s">
        <v>350</v>
      </c>
      <c r="C525" s="34" t="s">
        <v>38</v>
      </c>
      <c r="D525" s="345">
        <v>29747</v>
      </c>
      <c r="E525" s="344" t="s">
        <v>83</v>
      </c>
      <c r="F525" s="343" t="str">
        <f>VLOOKUP('Qualifies DC France 2024'!A525,Présélections!A:J,3,FALSE)</f>
        <v>BERTHO Richard</v>
      </c>
      <c r="G525" s="59" t="s">
        <v>379</v>
      </c>
      <c r="H525" s="59" t="s">
        <v>380</v>
      </c>
      <c r="I525" s="331">
        <v>102.95</v>
      </c>
      <c r="J525" s="291" t="s">
        <v>60</v>
      </c>
      <c r="K525" s="112">
        <v>0.45189199999999996</v>
      </c>
      <c r="L525" s="32"/>
      <c r="M525" s="155">
        <v>190</v>
      </c>
      <c r="N525" s="161">
        <v>200</v>
      </c>
      <c r="O525" s="160">
        <v>207.5</v>
      </c>
      <c r="P525" s="158">
        <v>200</v>
      </c>
      <c r="Q525" s="159"/>
      <c r="R525" s="172">
        <v>90.378399999999999</v>
      </c>
      <c r="S525" s="312" t="s">
        <v>34</v>
      </c>
      <c r="T525" s="312" t="s">
        <v>34</v>
      </c>
      <c r="U525" s="231" t="s">
        <v>321</v>
      </c>
      <c r="V525" s="315">
        <v>45031</v>
      </c>
      <c r="W525" s="148" t="s">
        <v>83</v>
      </c>
      <c r="X525" s="147" t="s">
        <v>34</v>
      </c>
      <c r="Y525" s="220" t="s">
        <v>1495</v>
      </c>
      <c r="Z525" s="220" t="s">
        <v>1495</v>
      </c>
      <c r="AA525" s="114"/>
      <c r="AB525" s="114"/>
      <c r="AC525" s="114"/>
      <c r="AD525" s="114"/>
      <c r="AE525" s="114"/>
      <c r="AF525" s="114"/>
      <c r="AG525" s="114"/>
      <c r="AH525" s="114"/>
      <c r="AI525" s="114"/>
      <c r="AJ525" s="114"/>
      <c r="AK525" s="114"/>
      <c r="AL525" s="114"/>
      <c r="AM525" s="114"/>
      <c r="AN525" s="114"/>
      <c r="AO525" s="114"/>
      <c r="AP525" s="114"/>
      <c r="AQ525" s="114"/>
      <c r="AR525" s="114"/>
      <c r="AS525" s="114"/>
      <c r="AT525" s="114"/>
      <c r="AU525" s="114"/>
      <c r="AV525" s="114"/>
      <c r="AW525" s="114"/>
      <c r="AX525" s="114"/>
      <c r="AY525" s="114"/>
      <c r="AZ525" s="114"/>
      <c r="BA525" s="114"/>
      <c r="BB525" s="114"/>
      <c r="BC525" s="114"/>
      <c r="BD525" s="114"/>
      <c r="BE525" s="114"/>
      <c r="BF525" s="114"/>
      <c r="BG525" s="114"/>
      <c r="BH525" s="114"/>
      <c r="BI525" s="114"/>
      <c r="BJ525" s="114"/>
      <c r="BK525" s="114"/>
      <c r="BL525" s="114"/>
      <c r="BM525" s="114"/>
      <c r="BN525" s="114"/>
      <c r="BO525" s="114"/>
      <c r="BP525" s="114"/>
      <c r="BQ525" s="114"/>
      <c r="BR525" s="114"/>
      <c r="BS525" s="114"/>
      <c r="BT525" s="114"/>
      <c r="BU525" s="114"/>
      <c r="BV525" s="114"/>
      <c r="BW525" s="114"/>
      <c r="BX525" s="114"/>
      <c r="BY525" s="114"/>
      <c r="BZ525" s="114"/>
      <c r="CA525" s="114"/>
      <c r="CB525" s="114"/>
      <c r="CC525" s="114"/>
      <c r="CD525" s="114"/>
      <c r="CE525" s="114"/>
      <c r="CF525" s="114"/>
      <c r="CG525" s="114"/>
      <c r="CH525" s="114"/>
      <c r="CI525" s="114"/>
      <c r="CJ525" s="114"/>
      <c r="CK525" s="114"/>
      <c r="CL525" s="114"/>
      <c r="CM525" s="114"/>
      <c r="CN525" s="114"/>
      <c r="CO525" s="114"/>
      <c r="CP525" s="114"/>
      <c r="CQ525" s="114"/>
      <c r="CR525" s="114"/>
      <c r="CS525" s="114"/>
      <c r="CT525" s="114"/>
      <c r="CU525" s="114"/>
      <c r="CV525" s="114"/>
      <c r="CW525" s="114"/>
      <c r="CX525" s="114"/>
      <c r="CY525" s="114"/>
      <c r="CZ525" s="114"/>
      <c r="DA525" s="114"/>
      <c r="DB525" s="114"/>
      <c r="DC525" s="114"/>
      <c r="DD525" s="114"/>
      <c r="DE525" s="114"/>
      <c r="DF525" s="114"/>
      <c r="DG525" s="114"/>
      <c r="DH525" s="114"/>
      <c r="DI525" s="114"/>
      <c r="DJ525" s="114"/>
      <c r="DK525" s="114"/>
      <c r="DL525" s="114"/>
      <c r="DM525" s="114"/>
      <c r="DN525" s="114"/>
      <c r="DO525" s="114"/>
      <c r="DP525" s="114"/>
      <c r="DQ525" s="114"/>
      <c r="DR525" s="114"/>
      <c r="DS525" s="114"/>
      <c r="DT525" s="114"/>
      <c r="DU525" s="114"/>
      <c r="DV525" s="114"/>
      <c r="DW525" s="114"/>
      <c r="DX525" s="114"/>
      <c r="DY525" s="114"/>
      <c r="DZ525" s="114"/>
      <c r="EA525" s="114"/>
      <c r="EB525" s="114"/>
      <c r="EC525" s="114"/>
      <c r="ED525" s="114"/>
      <c r="EE525" s="114"/>
      <c r="EF525" s="114"/>
      <c r="EG525" s="114"/>
      <c r="EH525" s="114"/>
      <c r="EI525" s="114"/>
      <c r="EJ525" s="114"/>
      <c r="EK525" s="114"/>
      <c r="EL525" s="114"/>
      <c r="EM525" s="114"/>
      <c r="EN525" s="114"/>
      <c r="EO525" s="114"/>
      <c r="EP525" s="114"/>
      <c r="EQ525" s="114"/>
      <c r="ER525" s="114"/>
      <c r="ES525" s="114"/>
      <c r="ET525" s="114"/>
      <c r="EU525" s="114"/>
      <c r="EV525" s="114"/>
      <c r="EW525" s="114"/>
      <c r="EX525" s="114"/>
      <c r="EY525" s="114"/>
      <c r="EZ525" s="114"/>
      <c r="FA525" s="114"/>
      <c r="FB525" s="114"/>
      <c r="FC525" s="114"/>
      <c r="FD525" s="114"/>
      <c r="FE525" s="114"/>
      <c r="FF525" s="114"/>
      <c r="FG525" s="114"/>
      <c r="FH525" s="114"/>
      <c r="FI525" s="114"/>
      <c r="FJ525" s="114"/>
      <c r="FK525" s="114"/>
      <c r="FL525" s="114"/>
      <c r="FM525" s="114"/>
      <c r="FN525" s="114"/>
      <c r="FO525" s="114"/>
      <c r="FP525" s="114"/>
      <c r="FQ525" s="114"/>
      <c r="FR525" s="114"/>
      <c r="FS525" s="114"/>
      <c r="FT525" s="114"/>
      <c r="FU525" s="114"/>
      <c r="FV525" s="114"/>
      <c r="FW525" s="114"/>
      <c r="FX525" s="114"/>
      <c r="FY525" s="114"/>
      <c r="FZ525" s="114"/>
      <c r="GA525" s="114"/>
      <c r="GB525" s="114"/>
      <c r="GC525" s="114"/>
      <c r="GD525" s="114"/>
      <c r="GE525" s="114"/>
      <c r="GF525" s="114"/>
      <c r="GG525" s="114"/>
      <c r="GH525" s="114"/>
      <c r="GI525" s="114"/>
      <c r="GJ525" s="114"/>
      <c r="GK525" s="114"/>
      <c r="GL525" s="114"/>
      <c r="GM525" s="114"/>
      <c r="GN525" s="114"/>
      <c r="GO525" s="114"/>
      <c r="GP525" s="114"/>
      <c r="GQ525" s="114"/>
      <c r="GR525" s="114"/>
      <c r="GS525" s="114"/>
      <c r="GT525" s="114"/>
      <c r="GU525" s="114"/>
      <c r="GV525" s="114"/>
      <c r="GW525" s="114"/>
      <c r="GX525" s="114"/>
      <c r="GY525" s="114"/>
      <c r="GZ525" s="114"/>
      <c r="HA525" s="114"/>
      <c r="HB525" s="114"/>
      <c r="HC525" s="114"/>
      <c r="HD525" s="114"/>
      <c r="HE525" s="114"/>
      <c r="HF525" s="114"/>
      <c r="HG525" s="114"/>
      <c r="HH525" s="114"/>
      <c r="HI525" s="114"/>
      <c r="HJ525" s="114"/>
      <c r="HK525" s="114"/>
      <c r="HL525" s="114"/>
      <c r="HM525" s="114"/>
      <c r="HN525" s="114"/>
      <c r="HO525" s="114"/>
      <c r="HP525" s="114"/>
      <c r="HQ525" s="114"/>
      <c r="HR525" s="114"/>
      <c r="HS525" s="114"/>
      <c r="HT525" s="114"/>
      <c r="HU525" s="114"/>
      <c r="HV525" s="114"/>
      <c r="HW525" s="114"/>
      <c r="HX525" s="114"/>
      <c r="HY525" s="114"/>
      <c r="HZ525" s="114"/>
      <c r="IA525" s="114"/>
      <c r="IB525" s="114"/>
      <c r="IC525" s="114"/>
      <c r="ID525" s="114"/>
      <c r="IE525" s="114"/>
      <c r="IF525" s="114"/>
      <c r="IG525" s="114"/>
      <c r="IH525" s="114"/>
      <c r="II525" s="114"/>
      <c r="IJ525" s="114"/>
      <c r="IK525" s="114"/>
      <c r="IL525" s="114"/>
      <c r="IM525" s="114"/>
      <c r="IN525" s="114"/>
      <c r="IO525" s="114"/>
      <c r="IP525" s="114"/>
      <c r="IQ525" s="114"/>
      <c r="IR525" s="114"/>
      <c r="IS525" s="114"/>
      <c r="IT525" s="114"/>
      <c r="IU525" s="114"/>
    </row>
    <row r="526" spans="1:255" ht="25.5" x14ac:dyDescent="0.25">
      <c r="A526" s="141">
        <v>43867</v>
      </c>
      <c r="B526" s="34" t="s">
        <v>121</v>
      </c>
      <c r="C526" s="34" t="s">
        <v>38</v>
      </c>
      <c r="D526" s="149">
        <v>30426</v>
      </c>
      <c r="E526" s="344" t="s">
        <v>83</v>
      </c>
      <c r="F526" s="343" t="str">
        <f>VLOOKUP('Qualifies DC France 2024'!A526,Présélections!A:J,3,FALSE)</f>
        <v>KAVAHEEAGA Irvin</v>
      </c>
      <c r="G526" s="141" t="s">
        <v>122</v>
      </c>
      <c r="H526" s="34" t="s">
        <v>123</v>
      </c>
      <c r="I526" s="92">
        <v>104.3</v>
      </c>
      <c r="J526" s="291" t="s">
        <v>60</v>
      </c>
      <c r="K526" s="112">
        <v>0.44915799999999995</v>
      </c>
      <c r="L526" s="32"/>
      <c r="M526" s="155">
        <v>190</v>
      </c>
      <c r="N526" s="162">
        <v>200</v>
      </c>
      <c r="O526" s="162">
        <v>200</v>
      </c>
      <c r="P526" s="158">
        <v>190</v>
      </c>
      <c r="Q526" s="159"/>
      <c r="R526" s="172">
        <v>85.340019999999996</v>
      </c>
      <c r="S526" s="312" t="s">
        <v>34</v>
      </c>
      <c r="T526" s="312" t="s">
        <v>34</v>
      </c>
      <c r="U526" s="231" t="s">
        <v>112</v>
      </c>
      <c r="V526" s="315">
        <v>44989</v>
      </c>
      <c r="W526" s="148" t="s">
        <v>83</v>
      </c>
      <c r="X526" s="147" t="s">
        <v>34</v>
      </c>
      <c r="Y526" s="220" t="s">
        <v>1495</v>
      </c>
      <c r="Z526" s="220" t="s">
        <v>1495</v>
      </c>
    </row>
    <row r="527" spans="1:255" x14ac:dyDescent="0.25">
      <c r="A527" s="141">
        <v>23511</v>
      </c>
      <c r="B527" s="34" t="s">
        <v>144</v>
      </c>
      <c r="C527" s="34" t="s">
        <v>38</v>
      </c>
      <c r="D527" s="149">
        <v>30587</v>
      </c>
      <c r="E527" s="344" t="s">
        <v>83</v>
      </c>
      <c r="F527" s="343" t="str">
        <f>VLOOKUP('Qualifies DC France 2024'!A527,Présélections!A:J,3,FALSE)</f>
        <v>GRONDIN Jose</v>
      </c>
      <c r="G527" s="141" t="s">
        <v>152</v>
      </c>
      <c r="H527" s="34" t="s">
        <v>153</v>
      </c>
      <c r="I527" s="92">
        <v>103.5</v>
      </c>
      <c r="J527" s="291" t="s">
        <v>60</v>
      </c>
      <c r="K527" s="112">
        <v>0.45076999999999995</v>
      </c>
      <c r="L527" s="32"/>
      <c r="M527" s="155">
        <v>175</v>
      </c>
      <c r="N527" s="161">
        <v>185</v>
      </c>
      <c r="O527" s="160">
        <v>190</v>
      </c>
      <c r="P527" s="158">
        <v>185</v>
      </c>
      <c r="Q527" s="159"/>
      <c r="R527" s="172">
        <v>83.392449999999997</v>
      </c>
      <c r="S527" s="312" t="s">
        <v>34</v>
      </c>
      <c r="T527" s="312" t="s">
        <v>34</v>
      </c>
      <c r="U527" s="231" t="s">
        <v>130</v>
      </c>
      <c r="V527" s="315">
        <v>44996</v>
      </c>
      <c r="W527" s="148" t="s">
        <v>83</v>
      </c>
      <c r="X527" s="147" t="s">
        <v>34</v>
      </c>
      <c r="Y527" s="220" t="s">
        <v>1495</v>
      </c>
      <c r="Z527" s="220" t="s">
        <v>1495</v>
      </c>
    </row>
    <row r="528" spans="1:255" ht="25.5" x14ac:dyDescent="0.25">
      <c r="A528" s="294">
        <v>23552</v>
      </c>
      <c r="B528" s="292" t="s">
        <v>1782</v>
      </c>
      <c r="C528" s="236" t="s">
        <v>38</v>
      </c>
      <c r="D528" s="300">
        <v>29215</v>
      </c>
      <c r="E528" s="184" t="s">
        <v>83</v>
      </c>
      <c r="F528" s="343" t="str">
        <f>VLOOKUP('Qualifies DC France 2024'!A528,Présélections!A:J,3,FALSE)</f>
        <v>PERCHERON Guillaume</v>
      </c>
      <c r="G528" s="301" t="s">
        <v>1783</v>
      </c>
      <c r="H528" s="302" t="s">
        <v>1518</v>
      </c>
      <c r="I528" s="237">
        <v>104.55</v>
      </c>
      <c r="J528" s="186" t="s">
        <v>60</v>
      </c>
      <c r="K528" s="234">
        <v>0.44865899999999997</v>
      </c>
      <c r="L528" s="230">
        <v>49</v>
      </c>
      <c r="M528" s="209">
        <v>162.5</v>
      </c>
      <c r="N528" s="215">
        <v>172.5</v>
      </c>
      <c r="O528" s="210">
        <v>180</v>
      </c>
      <c r="P528" s="219">
        <v>180</v>
      </c>
      <c r="Q528" s="211"/>
      <c r="R528" s="212">
        <v>80.758619999999993</v>
      </c>
      <c r="S528" s="192" t="s">
        <v>34</v>
      </c>
      <c r="T528" s="192" t="s">
        <v>35</v>
      </c>
      <c r="U528" s="193" t="s">
        <v>233</v>
      </c>
      <c r="V528" s="194">
        <v>45276</v>
      </c>
      <c r="W528" s="214" t="s">
        <v>83</v>
      </c>
      <c r="X528" s="213" t="s">
        <v>34</v>
      </c>
      <c r="Y528" s="140" t="s">
        <v>1495</v>
      </c>
      <c r="Z528" s="140" t="s">
        <v>1494</v>
      </c>
      <c r="AA528" s="114"/>
      <c r="AB528" s="114"/>
      <c r="AC528" s="114"/>
      <c r="AD528" s="114"/>
      <c r="AE528" s="114"/>
      <c r="AF528" s="114"/>
      <c r="AG528" s="114"/>
      <c r="AH528" s="114"/>
      <c r="AI528" s="114"/>
      <c r="AJ528" s="114"/>
      <c r="AK528" s="114"/>
      <c r="AL528" s="114"/>
      <c r="AM528" s="114"/>
      <c r="AN528" s="114"/>
      <c r="AO528" s="114"/>
      <c r="AP528" s="114"/>
      <c r="AQ528" s="114"/>
      <c r="AR528" s="114"/>
      <c r="AS528" s="114"/>
      <c r="AT528" s="114"/>
      <c r="AU528" s="114"/>
      <c r="AV528" s="114"/>
      <c r="AW528" s="114"/>
      <c r="AX528" s="114"/>
      <c r="AY528" s="114"/>
      <c r="AZ528" s="114"/>
      <c r="BA528" s="114"/>
      <c r="BB528" s="114"/>
      <c r="BC528" s="114"/>
      <c r="BD528" s="114"/>
      <c r="BE528" s="114"/>
      <c r="BF528" s="114"/>
      <c r="BG528" s="114"/>
      <c r="BH528" s="114"/>
      <c r="BI528" s="114"/>
      <c r="BJ528" s="114"/>
      <c r="BK528" s="114"/>
      <c r="BL528" s="114"/>
      <c r="BM528" s="114"/>
      <c r="BN528" s="114"/>
      <c r="BO528" s="114"/>
      <c r="BP528" s="114"/>
      <c r="BQ528" s="114"/>
      <c r="BR528" s="114"/>
      <c r="BS528" s="114"/>
      <c r="BT528" s="114"/>
      <c r="BU528" s="114"/>
      <c r="BV528" s="114"/>
      <c r="BW528" s="114"/>
      <c r="BX528" s="114"/>
      <c r="BY528" s="114"/>
      <c r="BZ528" s="114"/>
      <c r="CA528" s="114"/>
      <c r="CB528" s="114"/>
      <c r="CC528" s="114"/>
      <c r="CD528" s="114"/>
      <c r="CE528" s="114"/>
      <c r="CF528" s="114"/>
      <c r="CG528" s="114"/>
      <c r="CH528" s="114"/>
      <c r="CI528" s="114"/>
      <c r="CJ528" s="114"/>
      <c r="CK528" s="114"/>
      <c r="CL528" s="114"/>
      <c r="CM528" s="114"/>
      <c r="CN528" s="114"/>
      <c r="CO528" s="114"/>
      <c r="CP528" s="114"/>
      <c r="CQ528" s="114"/>
      <c r="CR528" s="114"/>
      <c r="CS528" s="114"/>
      <c r="CT528" s="114"/>
      <c r="CU528" s="114"/>
      <c r="CV528" s="114"/>
      <c r="CW528" s="114"/>
      <c r="CX528" s="114"/>
      <c r="CY528" s="114"/>
      <c r="CZ528" s="114"/>
      <c r="DA528" s="114"/>
      <c r="DB528" s="114"/>
      <c r="DC528" s="114"/>
      <c r="DD528" s="114"/>
      <c r="DE528" s="114"/>
      <c r="DF528" s="114"/>
      <c r="DG528" s="114"/>
      <c r="DH528" s="114"/>
      <c r="DI528" s="114"/>
      <c r="DJ528" s="114"/>
      <c r="DK528" s="114"/>
      <c r="DL528" s="114"/>
      <c r="DM528" s="114"/>
      <c r="DN528" s="114"/>
      <c r="DO528" s="114"/>
      <c r="DP528" s="114"/>
      <c r="DQ528" s="114"/>
      <c r="DR528" s="114"/>
      <c r="DS528" s="114"/>
      <c r="DT528" s="114"/>
      <c r="DU528" s="114"/>
      <c r="DV528" s="114"/>
      <c r="DW528" s="114"/>
      <c r="DX528" s="114"/>
      <c r="DY528" s="114"/>
      <c r="DZ528" s="114"/>
      <c r="EA528" s="114"/>
      <c r="EB528" s="114"/>
      <c r="EC528" s="114"/>
      <c r="ED528" s="114"/>
      <c r="EE528" s="114"/>
      <c r="EF528" s="114"/>
      <c r="EG528" s="114"/>
      <c r="EH528" s="114"/>
      <c r="EI528" s="114"/>
      <c r="EJ528" s="114"/>
      <c r="EK528" s="114"/>
      <c r="EL528" s="114"/>
      <c r="EM528" s="114"/>
      <c r="EN528" s="114"/>
      <c r="EO528" s="114"/>
      <c r="EP528" s="114"/>
      <c r="EQ528" s="114"/>
      <c r="ER528" s="114"/>
      <c r="ES528" s="114"/>
      <c r="ET528" s="114"/>
      <c r="EU528" s="114"/>
      <c r="EV528" s="114"/>
      <c r="EW528" s="114"/>
      <c r="EX528" s="114"/>
      <c r="EY528" s="114"/>
      <c r="EZ528" s="114"/>
      <c r="FA528" s="114"/>
      <c r="FB528" s="114"/>
      <c r="FC528" s="114"/>
      <c r="FD528" s="114"/>
      <c r="FE528" s="114"/>
      <c r="FF528" s="114"/>
      <c r="FG528" s="114"/>
      <c r="FH528" s="114"/>
      <c r="FI528" s="114"/>
      <c r="FJ528" s="114"/>
      <c r="FK528" s="114"/>
      <c r="FL528" s="114"/>
      <c r="FM528" s="114"/>
      <c r="FN528" s="114"/>
      <c r="FO528" s="114"/>
      <c r="FP528" s="114"/>
      <c r="FQ528" s="114"/>
      <c r="FR528" s="114"/>
      <c r="FS528" s="114"/>
      <c r="FT528" s="114"/>
      <c r="FU528" s="114"/>
      <c r="FV528" s="114"/>
      <c r="FW528" s="114"/>
      <c r="FX528" s="114"/>
      <c r="FY528" s="114"/>
      <c r="FZ528" s="114"/>
      <c r="GA528" s="114"/>
      <c r="GB528" s="114"/>
      <c r="GC528" s="114"/>
      <c r="GD528" s="114"/>
      <c r="GE528" s="114"/>
      <c r="GF528" s="114"/>
      <c r="GG528" s="114"/>
      <c r="GH528" s="114"/>
      <c r="GI528" s="114"/>
      <c r="GJ528" s="114"/>
      <c r="GK528" s="114"/>
      <c r="GL528" s="114"/>
      <c r="GM528" s="114"/>
      <c r="GN528" s="114"/>
      <c r="GO528" s="114"/>
      <c r="GP528" s="114"/>
      <c r="GQ528" s="114"/>
      <c r="GR528" s="114"/>
      <c r="GS528" s="114"/>
      <c r="GT528" s="114"/>
      <c r="GU528" s="114"/>
      <c r="GV528" s="114"/>
      <c r="GW528" s="114"/>
      <c r="GX528" s="114"/>
      <c r="GY528" s="114"/>
      <c r="GZ528" s="114"/>
      <c r="HA528" s="114"/>
      <c r="HB528" s="114"/>
      <c r="HC528" s="114"/>
      <c r="HD528" s="114"/>
      <c r="HE528" s="114"/>
      <c r="HF528" s="114"/>
      <c r="HG528" s="114"/>
      <c r="HH528" s="114"/>
      <c r="HI528" s="114"/>
      <c r="HJ528" s="114"/>
      <c r="HK528" s="114"/>
      <c r="HL528" s="114"/>
      <c r="HM528" s="114"/>
      <c r="HN528" s="114"/>
      <c r="HO528" s="114"/>
      <c r="HP528" s="114"/>
      <c r="HQ528" s="114"/>
      <c r="HR528" s="114"/>
      <c r="HS528" s="114"/>
      <c r="HT528" s="114"/>
      <c r="HU528" s="114"/>
      <c r="HV528" s="114"/>
      <c r="HW528" s="114"/>
      <c r="HX528" s="114"/>
      <c r="HY528" s="114"/>
      <c r="HZ528" s="114"/>
      <c r="IA528" s="114"/>
      <c r="IB528" s="114"/>
      <c r="IC528" s="114"/>
      <c r="ID528" s="114"/>
      <c r="IE528" s="114"/>
      <c r="IF528" s="114"/>
      <c r="IG528" s="114"/>
      <c r="IH528" s="114"/>
      <c r="II528" s="114"/>
      <c r="IJ528" s="114"/>
      <c r="IK528" s="114"/>
      <c r="IL528" s="114"/>
      <c r="IM528" s="114"/>
      <c r="IN528" s="114"/>
      <c r="IO528" s="114"/>
      <c r="IP528" s="114"/>
      <c r="IQ528" s="114"/>
      <c r="IR528" s="114"/>
      <c r="IS528" s="114"/>
      <c r="IT528" s="114"/>
      <c r="IU528" s="114"/>
    </row>
    <row r="529" spans="1:255" ht="25.5" x14ac:dyDescent="0.25">
      <c r="A529" s="32">
        <v>32983</v>
      </c>
      <c r="B529" s="93" t="s">
        <v>774</v>
      </c>
      <c r="C529" s="34" t="s">
        <v>38</v>
      </c>
      <c r="D529" s="145">
        <v>29987</v>
      </c>
      <c r="E529" s="344" t="s">
        <v>83</v>
      </c>
      <c r="F529" s="343" t="str">
        <f>VLOOKUP('Qualifies DC France 2024'!A529,Présélections!A:J,3,FALSE)</f>
        <v>MARTINS Yohann</v>
      </c>
      <c r="G529" s="34" t="s">
        <v>775</v>
      </c>
      <c r="H529" s="32" t="s">
        <v>50</v>
      </c>
      <c r="I529" s="92">
        <v>104.47499999999999</v>
      </c>
      <c r="J529" s="291" t="s">
        <v>60</v>
      </c>
      <c r="K529" s="112">
        <v>0.44880799999999998</v>
      </c>
      <c r="L529" s="32"/>
      <c r="M529" s="155">
        <v>162.5</v>
      </c>
      <c r="N529" s="161">
        <v>172.5</v>
      </c>
      <c r="O529" s="160">
        <v>180</v>
      </c>
      <c r="P529" s="158">
        <v>172.5</v>
      </c>
      <c r="Q529" s="159"/>
      <c r="R529" s="172">
        <v>77.419380000000004</v>
      </c>
      <c r="S529" s="312" t="s">
        <v>34</v>
      </c>
      <c r="T529" s="312" t="s">
        <v>35</v>
      </c>
      <c r="U529" s="231" t="s">
        <v>493</v>
      </c>
      <c r="V529" s="315">
        <v>45207</v>
      </c>
      <c r="W529" s="148" t="s">
        <v>83</v>
      </c>
      <c r="X529" s="147" t="s">
        <v>34</v>
      </c>
      <c r="Y529" s="220" t="s">
        <v>1495</v>
      </c>
      <c r="Z529" s="220" t="s">
        <v>1494</v>
      </c>
      <c r="AA529" s="114"/>
      <c r="AB529" s="114"/>
      <c r="AC529" s="114"/>
      <c r="AD529" s="114"/>
      <c r="AE529" s="114"/>
      <c r="AF529" s="114"/>
      <c r="AG529" s="114"/>
      <c r="AH529" s="114"/>
      <c r="AI529" s="114"/>
      <c r="AJ529" s="114"/>
      <c r="AK529" s="114"/>
      <c r="AL529" s="114"/>
      <c r="AM529" s="114"/>
      <c r="AN529" s="114"/>
      <c r="AO529" s="114"/>
      <c r="AP529" s="114"/>
      <c r="AQ529" s="114"/>
      <c r="AR529" s="114"/>
      <c r="AS529" s="114"/>
      <c r="AT529" s="114"/>
      <c r="AU529" s="114"/>
      <c r="AV529" s="114"/>
      <c r="AW529" s="114"/>
      <c r="AX529" s="114"/>
      <c r="AY529" s="114"/>
      <c r="AZ529" s="114"/>
      <c r="BA529" s="114"/>
      <c r="BB529" s="114"/>
      <c r="BC529" s="114"/>
      <c r="BD529" s="114"/>
      <c r="BE529" s="114"/>
      <c r="BF529" s="114"/>
      <c r="BG529" s="114"/>
      <c r="BH529" s="114"/>
      <c r="BI529" s="114"/>
      <c r="BJ529" s="114"/>
      <c r="BK529" s="114"/>
      <c r="BL529" s="114"/>
      <c r="BM529" s="114"/>
      <c r="BN529" s="114"/>
      <c r="BO529" s="114"/>
      <c r="BP529" s="114"/>
      <c r="BQ529" s="114"/>
      <c r="BR529" s="114"/>
      <c r="BS529" s="114"/>
      <c r="BT529" s="114"/>
      <c r="BU529" s="114"/>
      <c r="BV529" s="114"/>
      <c r="BW529" s="114"/>
      <c r="BX529" s="114"/>
      <c r="BY529" s="114"/>
      <c r="BZ529" s="114"/>
      <c r="CA529" s="114"/>
      <c r="CB529" s="114"/>
      <c r="CC529" s="114"/>
      <c r="CD529" s="114"/>
      <c r="CE529" s="114"/>
      <c r="CF529" s="114"/>
      <c r="CG529" s="114"/>
      <c r="CH529" s="114"/>
      <c r="CI529" s="114"/>
      <c r="CJ529" s="114"/>
      <c r="CK529" s="114"/>
      <c r="CL529" s="114"/>
      <c r="CM529" s="114"/>
      <c r="CN529" s="114"/>
      <c r="CO529" s="114"/>
      <c r="CP529" s="114"/>
      <c r="CQ529" s="114"/>
      <c r="CR529" s="114"/>
      <c r="CS529" s="114"/>
      <c r="CT529" s="114"/>
      <c r="CU529" s="114"/>
      <c r="CV529" s="114"/>
      <c r="CW529" s="114"/>
      <c r="CX529" s="114"/>
      <c r="CY529" s="114"/>
      <c r="CZ529" s="114"/>
      <c r="DA529" s="114"/>
      <c r="DB529" s="114"/>
      <c r="DC529" s="114"/>
      <c r="DD529" s="114"/>
      <c r="DE529" s="114"/>
      <c r="DF529" s="114"/>
      <c r="DG529" s="114"/>
      <c r="DH529" s="114"/>
      <c r="DI529" s="114"/>
      <c r="DJ529" s="114"/>
      <c r="DK529" s="114"/>
      <c r="DL529" s="114"/>
      <c r="DM529" s="114"/>
      <c r="DN529" s="114"/>
      <c r="DO529" s="114"/>
      <c r="DP529" s="114"/>
      <c r="DQ529" s="114"/>
      <c r="DR529" s="114"/>
      <c r="DS529" s="114"/>
      <c r="DT529" s="114"/>
      <c r="DU529" s="114"/>
      <c r="DV529" s="114"/>
      <c r="DW529" s="114"/>
      <c r="DX529" s="114"/>
      <c r="DY529" s="114"/>
      <c r="DZ529" s="114"/>
      <c r="EA529" s="114"/>
      <c r="EB529" s="114"/>
      <c r="EC529" s="114"/>
      <c r="ED529" s="114"/>
      <c r="EE529" s="114"/>
      <c r="EF529" s="114"/>
      <c r="EG529" s="114"/>
      <c r="EH529" s="114"/>
      <c r="EI529" s="114"/>
      <c r="EJ529" s="114"/>
      <c r="EK529" s="114"/>
      <c r="EL529" s="114"/>
      <c r="EM529" s="114"/>
      <c r="EN529" s="114"/>
      <c r="EO529" s="114"/>
      <c r="EP529" s="114"/>
      <c r="EQ529" s="114"/>
      <c r="ER529" s="114"/>
      <c r="ES529" s="114"/>
      <c r="ET529" s="114"/>
      <c r="EU529" s="114"/>
      <c r="EV529" s="114"/>
      <c r="EW529" s="114"/>
      <c r="EX529" s="114"/>
      <c r="EY529" s="114"/>
      <c r="EZ529" s="114"/>
      <c r="FA529" s="114"/>
      <c r="FB529" s="114"/>
      <c r="FC529" s="114"/>
      <c r="FD529" s="114"/>
      <c r="FE529" s="114"/>
      <c r="FF529" s="114"/>
      <c r="FG529" s="114"/>
      <c r="FH529" s="114"/>
      <c r="FI529" s="114"/>
      <c r="FJ529" s="114"/>
      <c r="FK529" s="114"/>
      <c r="FL529" s="114"/>
      <c r="FM529" s="114"/>
      <c r="FN529" s="114"/>
      <c r="FO529" s="114"/>
      <c r="FP529" s="114"/>
      <c r="FQ529" s="114"/>
      <c r="FR529" s="114"/>
      <c r="FS529" s="114"/>
      <c r="FT529" s="114"/>
      <c r="FU529" s="114"/>
      <c r="FV529" s="114"/>
      <c r="FW529" s="114"/>
      <c r="FX529" s="114"/>
      <c r="FY529" s="114"/>
      <c r="FZ529" s="114"/>
      <c r="GA529" s="114"/>
      <c r="GB529" s="114"/>
      <c r="GC529" s="114"/>
      <c r="GD529" s="114"/>
      <c r="GE529" s="114"/>
      <c r="GF529" s="114"/>
      <c r="GG529" s="114"/>
      <c r="GH529" s="114"/>
      <c r="GI529" s="114"/>
      <c r="GJ529" s="114"/>
      <c r="GK529" s="114"/>
      <c r="GL529" s="114"/>
      <c r="GM529" s="114"/>
      <c r="GN529" s="114"/>
      <c r="GO529" s="114"/>
      <c r="GP529" s="114"/>
      <c r="GQ529" s="114"/>
      <c r="GR529" s="114"/>
      <c r="GS529" s="114"/>
      <c r="GT529" s="114"/>
      <c r="GU529" s="114"/>
      <c r="GV529" s="114"/>
      <c r="GW529" s="114"/>
      <c r="GX529" s="114"/>
      <c r="GY529" s="114"/>
      <c r="GZ529" s="114"/>
      <c r="HA529" s="114"/>
      <c r="HB529" s="114"/>
      <c r="HC529" s="114"/>
      <c r="HD529" s="114"/>
      <c r="HE529" s="114"/>
      <c r="HF529" s="114"/>
      <c r="HG529" s="114"/>
      <c r="HH529" s="114"/>
      <c r="HI529" s="114"/>
      <c r="HJ529" s="114"/>
      <c r="HK529" s="114"/>
      <c r="HL529" s="114"/>
      <c r="HM529" s="114"/>
      <c r="HN529" s="114"/>
      <c r="HO529" s="114"/>
      <c r="HP529" s="114"/>
      <c r="HQ529" s="114"/>
      <c r="HR529" s="114"/>
      <c r="HS529" s="114"/>
      <c r="HT529" s="114"/>
      <c r="HU529" s="114"/>
      <c r="HV529" s="114"/>
      <c r="HW529" s="114"/>
      <c r="HX529" s="114"/>
      <c r="HY529" s="114"/>
      <c r="HZ529" s="114"/>
      <c r="IA529" s="114"/>
      <c r="IB529" s="114"/>
      <c r="IC529" s="114"/>
      <c r="ID529" s="114"/>
      <c r="IE529" s="114"/>
      <c r="IF529" s="114"/>
      <c r="IG529" s="114"/>
      <c r="IH529" s="114"/>
      <c r="II529" s="114"/>
      <c r="IJ529" s="114"/>
      <c r="IK529" s="114"/>
      <c r="IL529" s="114"/>
      <c r="IM529" s="114"/>
      <c r="IN529" s="114"/>
      <c r="IO529" s="114"/>
      <c r="IP529" s="114"/>
      <c r="IQ529" s="114"/>
      <c r="IR529" s="114"/>
      <c r="IS529" s="114"/>
      <c r="IT529" s="114"/>
      <c r="IU529" s="114"/>
    </row>
    <row r="530" spans="1:255" ht="25.5" x14ac:dyDescent="0.25">
      <c r="A530" s="142">
        <v>34104</v>
      </c>
      <c r="B530" s="142" t="s">
        <v>401</v>
      </c>
      <c r="C530" s="34" t="s">
        <v>38</v>
      </c>
      <c r="D530" s="345">
        <v>28711</v>
      </c>
      <c r="E530" s="344" t="s">
        <v>83</v>
      </c>
      <c r="F530" s="343" t="str">
        <f>VLOOKUP('Qualifies DC France 2024'!A530,Présélections!A:J,3,FALSE)</f>
        <v>WASCHINGER Manuel</v>
      </c>
      <c r="G530" s="59" t="s">
        <v>426</v>
      </c>
      <c r="H530" s="59" t="s">
        <v>427</v>
      </c>
      <c r="I530" s="331">
        <v>104.04</v>
      </c>
      <c r="J530" s="291" t="s">
        <v>60</v>
      </c>
      <c r="K530" s="112">
        <v>0.449679</v>
      </c>
      <c r="L530" s="32"/>
      <c r="M530" s="155">
        <v>162.5</v>
      </c>
      <c r="N530" s="156">
        <v>167.5</v>
      </c>
      <c r="O530" s="156">
        <v>170</v>
      </c>
      <c r="P530" s="158">
        <v>170</v>
      </c>
      <c r="Q530" s="159"/>
      <c r="R530" s="172">
        <v>76.445430000000002</v>
      </c>
      <c r="S530" s="312" t="s">
        <v>34</v>
      </c>
      <c r="T530" s="312" t="s">
        <v>35</v>
      </c>
      <c r="U530" s="231" t="s">
        <v>400</v>
      </c>
      <c r="V530" s="315">
        <v>45032</v>
      </c>
      <c r="W530" s="148" t="s">
        <v>83</v>
      </c>
      <c r="X530" s="147" t="s">
        <v>34</v>
      </c>
      <c r="Y530" s="220" t="s">
        <v>1495</v>
      </c>
      <c r="Z530" s="220" t="s">
        <v>1494</v>
      </c>
    </row>
    <row r="531" spans="1:255" ht="25.5" x14ac:dyDescent="0.25">
      <c r="A531" s="142">
        <v>953</v>
      </c>
      <c r="B531" s="142" t="s">
        <v>588</v>
      </c>
      <c r="C531" s="34" t="s">
        <v>38</v>
      </c>
      <c r="D531" s="345">
        <v>29091</v>
      </c>
      <c r="E531" s="344" t="s">
        <v>83</v>
      </c>
      <c r="F531" s="343" t="str">
        <f>VLOOKUP('Qualifies DC France 2024'!A531,Présélections!A:J,3,FALSE)</f>
        <v>GERVOIS NICOLAS</v>
      </c>
      <c r="G531" s="59" t="s">
        <v>589</v>
      </c>
      <c r="H531" s="59" t="s">
        <v>554</v>
      </c>
      <c r="I531" s="331">
        <v>104.71</v>
      </c>
      <c r="J531" s="291" t="s">
        <v>60</v>
      </c>
      <c r="K531" s="112">
        <v>0.44834099999999999</v>
      </c>
      <c r="L531" s="32"/>
      <c r="M531" s="155">
        <v>162.5</v>
      </c>
      <c r="N531" s="156">
        <v>167.5</v>
      </c>
      <c r="O531" s="156">
        <v>170</v>
      </c>
      <c r="P531" s="158">
        <v>170</v>
      </c>
      <c r="Q531" s="159"/>
      <c r="R531" s="172">
        <v>76.217969999999994</v>
      </c>
      <c r="S531" s="312" t="s">
        <v>34</v>
      </c>
      <c r="T531" s="312" t="s">
        <v>35</v>
      </c>
      <c r="U531" s="231" t="s">
        <v>493</v>
      </c>
      <c r="V531" s="315">
        <v>45032</v>
      </c>
      <c r="W531" s="148" t="s">
        <v>83</v>
      </c>
      <c r="X531" s="147" t="s">
        <v>34</v>
      </c>
      <c r="Y531" s="220" t="s">
        <v>1495</v>
      </c>
      <c r="Z531" s="220" t="s">
        <v>1494</v>
      </c>
      <c r="AC531" s="114"/>
      <c r="AD531" s="114"/>
      <c r="AE531" s="114"/>
      <c r="AF531" s="114"/>
      <c r="AG531" s="114"/>
      <c r="AH531" s="114"/>
      <c r="AI531" s="114"/>
      <c r="AJ531" s="114"/>
      <c r="AK531" s="114"/>
      <c r="AL531" s="114"/>
      <c r="AM531" s="114"/>
      <c r="AN531" s="114"/>
      <c r="AO531" s="114"/>
      <c r="AP531" s="114"/>
      <c r="AQ531" s="114"/>
      <c r="AR531" s="114"/>
      <c r="AS531" s="114"/>
      <c r="AT531" s="114"/>
      <c r="AU531" s="114"/>
      <c r="AV531" s="114"/>
      <c r="AW531" s="114"/>
      <c r="AX531" s="114"/>
      <c r="AY531" s="114"/>
      <c r="AZ531" s="114"/>
      <c r="BA531" s="114"/>
      <c r="BB531" s="114"/>
      <c r="BC531" s="114"/>
      <c r="BD531" s="114"/>
      <c r="BE531" s="114"/>
      <c r="BF531" s="114"/>
      <c r="BG531" s="114"/>
      <c r="BH531" s="114"/>
      <c r="BI531" s="114"/>
      <c r="BJ531" s="114"/>
      <c r="BK531" s="114"/>
      <c r="BL531" s="114"/>
      <c r="BM531" s="114"/>
      <c r="BN531" s="114"/>
      <c r="BO531" s="114"/>
      <c r="BP531" s="114"/>
      <c r="BQ531" s="114"/>
      <c r="BR531" s="114"/>
      <c r="BS531" s="114"/>
      <c r="BT531" s="114"/>
      <c r="BU531" s="114"/>
      <c r="BV531" s="114"/>
      <c r="BW531" s="114"/>
      <c r="BX531" s="114"/>
      <c r="BY531" s="114"/>
      <c r="BZ531" s="114"/>
      <c r="CA531" s="114"/>
      <c r="CB531" s="114"/>
      <c r="CC531" s="114"/>
      <c r="CD531" s="114"/>
      <c r="CE531" s="114"/>
      <c r="CF531" s="114"/>
      <c r="CG531" s="114"/>
      <c r="CH531" s="114"/>
      <c r="CI531" s="114"/>
      <c r="CJ531" s="114"/>
      <c r="CK531" s="114"/>
      <c r="CL531" s="114"/>
      <c r="CM531" s="114"/>
      <c r="CN531" s="114"/>
      <c r="CO531" s="114"/>
      <c r="CP531" s="114"/>
      <c r="CQ531" s="114"/>
      <c r="CR531" s="114"/>
      <c r="CS531" s="114"/>
      <c r="CT531" s="114"/>
      <c r="CU531" s="114"/>
      <c r="CV531" s="114"/>
      <c r="CW531" s="114"/>
      <c r="CX531" s="114"/>
      <c r="CY531" s="114"/>
      <c r="CZ531" s="114"/>
      <c r="DA531" s="114"/>
      <c r="DB531" s="114"/>
      <c r="DC531" s="114"/>
      <c r="DD531" s="114"/>
      <c r="DE531" s="114"/>
      <c r="DF531" s="114"/>
      <c r="DG531" s="114"/>
      <c r="DH531" s="114"/>
      <c r="DI531" s="114"/>
      <c r="DJ531" s="114"/>
      <c r="DK531" s="114"/>
      <c r="DL531" s="114"/>
      <c r="DM531" s="114"/>
      <c r="DN531" s="114"/>
      <c r="DO531" s="114"/>
      <c r="DP531" s="114"/>
      <c r="DQ531" s="114"/>
      <c r="DR531" s="114"/>
      <c r="DS531" s="114"/>
      <c r="DT531" s="114"/>
      <c r="DU531" s="114"/>
      <c r="DV531" s="114"/>
      <c r="DW531" s="114"/>
      <c r="DX531" s="114"/>
      <c r="DY531" s="114"/>
      <c r="DZ531" s="114"/>
      <c r="EA531" s="114"/>
      <c r="EB531" s="114"/>
      <c r="EC531" s="114"/>
      <c r="ED531" s="114"/>
      <c r="EE531" s="114"/>
      <c r="EF531" s="114"/>
      <c r="EG531" s="114"/>
      <c r="EH531" s="114"/>
      <c r="EI531" s="114"/>
      <c r="EJ531" s="114"/>
      <c r="EK531" s="114"/>
      <c r="EL531" s="114"/>
      <c r="EM531" s="114"/>
      <c r="EN531" s="114"/>
      <c r="EO531" s="114"/>
      <c r="EP531" s="114"/>
      <c r="EQ531" s="114"/>
      <c r="ER531" s="114"/>
      <c r="ES531" s="114"/>
      <c r="ET531" s="114"/>
      <c r="EU531" s="114"/>
      <c r="EV531" s="114"/>
      <c r="EW531" s="114"/>
      <c r="EX531" s="114"/>
      <c r="EY531" s="114"/>
      <c r="EZ531" s="114"/>
      <c r="FA531" s="114"/>
      <c r="FB531" s="114"/>
      <c r="FC531" s="114"/>
      <c r="FD531" s="114"/>
      <c r="FE531" s="114"/>
      <c r="FF531" s="114"/>
      <c r="FG531" s="114"/>
      <c r="FH531" s="114"/>
      <c r="FI531" s="114"/>
      <c r="FJ531" s="114"/>
      <c r="FK531" s="114"/>
      <c r="FL531" s="114"/>
      <c r="FM531" s="114"/>
      <c r="FN531" s="114"/>
      <c r="FO531" s="114"/>
      <c r="FP531" s="114"/>
      <c r="FQ531" s="114"/>
      <c r="FR531" s="114"/>
      <c r="FS531" s="114"/>
      <c r="FT531" s="114"/>
      <c r="FU531" s="114"/>
      <c r="FV531" s="114"/>
      <c r="FW531" s="114"/>
      <c r="FX531" s="114"/>
      <c r="FY531" s="114"/>
      <c r="FZ531" s="114"/>
      <c r="GA531" s="114"/>
      <c r="GB531" s="114"/>
      <c r="GC531" s="114"/>
      <c r="GD531" s="114"/>
      <c r="GE531" s="114"/>
      <c r="GF531" s="114"/>
      <c r="GG531" s="114"/>
      <c r="GH531" s="114"/>
      <c r="GI531" s="114"/>
      <c r="GJ531" s="114"/>
      <c r="GK531" s="114"/>
      <c r="GL531" s="114"/>
      <c r="GM531" s="114"/>
      <c r="GN531" s="114"/>
      <c r="GO531" s="114"/>
      <c r="GP531" s="114"/>
      <c r="GQ531" s="114"/>
      <c r="GR531" s="114"/>
      <c r="GS531" s="114"/>
      <c r="GT531" s="114"/>
      <c r="GU531" s="114"/>
      <c r="GV531" s="114"/>
      <c r="GW531" s="114"/>
      <c r="GX531" s="114"/>
      <c r="GY531" s="114"/>
      <c r="GZ531" s="114"/>
      <c r="HA531" s="114"/>
      <c r="HB531" s="114"/>
      <c r="HC531" s="114"/>
      <c r="HD531" s="114"/>
      <c r="HE531" s="114"/>
      <c r="HF531" s="114"/>
      <c r="HG531" s="114"/>
      <c r="HH531" s="114"/>
      <c r="HI531" s="114"/>
      <c r="HJ531" s="114"/>
      <c r="HK531" s="114"/>
      <c r="HL531" s="114"/>
      <c r="HM531" s="114"/>
      <c r="HN531" s="114"/>
      <c r="HO531" s="114"/>
      <c r="HP531" s="114"/>
      <c r="HQ531" s="114"/>
      <c r="HR531" s="114"/>
      <c r="HS531" s="114"/>
      <c r="HT531" s="114"/>
      <c r="HU531" s="114"/>
      <c r="HV531" s="114"/>
      <c r="HW531" s="114"/>
      <c r="HX531" s="114"/>
      <c r="HY531" s="114"/>
      <c r="HZ531" s="114"/>
      <c r="IA531" s="114"/>
      <c r="IB531" s="114"/>
      <c r="IC531" s="114"/>
      <c r="ID531" s="114"/>
      <c r="IE531" s="114"/>
      <c r="IF531" s="114"/>
      <c r="IG531" s="114"/>
      <c r="IH531" s="114"/>
      <c r="II531" s="114"/>
      <c r="IJ531" s="114"/>
      <c r="IK531" s="114"/>
      <c r="IL531" s="114"/>
      <c r="IM531" s="114"/>
      <c r="IN531" s="114"/>
      <c r="IO531" s="114"/>
      <c r="IP531" s="114"/>
      <c r="IQ531" s="114"/>
      <c r="IR531" s="114"/>
      <c r="IS531" s="114"/>
      <c r="IT531" s="114"/>
      <c r="IU531" s="114"/>
    </row>
    <row r="532" spans="1:255" ht="25.5" x14ac:dyDescent="0.25">
      <c r="A532" s="141">
        <v>1151</v>
      </c>
      <c r="B532" s="34" t="s">
        <v>160</v>
      </c>
      <c r="C532" s="34" t="s">
        <v>38</v>
      </c>
      <c r="D532" s="149">
        <v>29648</v>
      </c>
      <c r="E532" s="344" t="s">
        <v>83</v>
      </c>
      <c r="F532" s="343" t="str">
        <f>VLOOKUP('Qualifies DC France 2024'!A532,Présélections!A:J,3,FALSE)</f>
        <v>BEKOUCHE Alexandre</v>
      </c>
      <c r="G532" s="141" t="s">
        <v>163</v>
      </c>
      <c r="H532" s="34" t="s">
        <v>164</v>
      </c>
      <c r="I532" s="92">
        <v>98.4</v>
      </c>
      <c r="J532" s="291" t="s">
        <v>60</v>
      </c>
      <c r="K532" s="112">
        <v>0.46165299999999998</v>
      </c>
      <c r="L532" s="32"/>
      <c r="M532" s="155">
        <v>150</v>
      </c>
      <c r="N532" s="156">
        <v>160</v>
      </c>
      <c r="O532" s="156">
        <v>167.5</v>
      </c>
      <c r="P532" s="158">
        <v>167.5</v>
      </c>
      <c r="Q532" s="159"/>
      <c r="R532" s="172">
        <v>77.326877499999995</v>
      </c>
      <c r="S532" s="312" t="s">
        <v>34</v>
      </c>
      <c r="T532" s="312" t="s">
        <v>35</v>
      </c>
      <c r="U532" s="231" t="s">
        <v>159</v>
      </c>
      <c r="V532" s="315">
        <v>45004</v>
      </c>
      <c r="W532" s="148" t="s">
        <v>83</v>
      </c>
      <c r="X532" s="147" t="s">
        <v>34</v>
      </c>
      <c r="Y532" s="220" t="s">
        <v>1495</v>
      </c>
      <c r="Z532" s="220" t="s">
        <v>1494</v>
      </c>
    </row>
    <row r="533" spans="1:255" ht="25.5" x14ac:dyDescent="0.25">
      <c r="A533" s="32">
        <v>42472</v>
      </c>
      <c r="B533" s="93" t="s">
        <v>697</v>
      </c>
      <c r="C533" s="34" t="s">
        <v>38</v>
      </c>
      <c r="D533" s="145">
        <v>30730</v>
      </c>
      <c r="E533" s="344" t="s">
        <v>83</v>
      </c>
      <c r="F533" s="343" t="str">
        <f>VLOOKUP('Qualifies DC France 2024'!A533,Présélections!A:J,3,FALSE)</f>
        <v>PUCHARD Cédric</v>
      </c>
      <c r="G533" s="93" t="s">
        <v>1183</v>
      </c>
      <c r="H533" s="34" t="s">
        <v>1184</v>
      </c>
      <c r="I533" s="92">
        <v>103.1</v>
      </c>
      <c r="J533" s="291" t="s">
        <v>60</v>
      </c>
      <c r="K533" s="112">
        <v>0.45158499999999996</v>
      </c>
      <c r="L533" s="32"/>
      <c r="M533" s="155">
        <v>145</v>
      </c>
      <c r="N533" s="156">
        <v>155</v>
      </c>
      <c r="O533" s="156">
        <v>162.5</v>
      </c>
      <c r="P533" s="158">
        <v>162.5</v>
      </c>
      <c r="Q533" s="159"/>
      <c r="R533" s="172">
        <v>73.382562499999992</v>
      </c>
      <c r="S533" s="312" t="s">
        <v>34</v>
      </c>
      <c r="T533" s="312" t="s">
        <v>35</v>
      </c>
      <c r="U533" s="231" t="s">
        <v>1089</v>
      </c>
      <c r="V533" s="315">
        <v>45234</v>
      </c>
      <c r="W533" s="148" t="s">
        <v>83</v>
      </c>
      <c r="X533" s="147" t="s">
        <v>34</v>
      </c>
      <c r="Y533" s="220" t="s">
        <v>1495</v>
      </c>
      <c r="Z533" s="220" t="s">
        <v>1494</v>
      </c>
    </row>
    <row r="534" spans="1:255" ht="18" x14ac:dyDescent="0.25">
      <c r="A534" s="258">
        <v>982</v>
      </c>
      <c r="B534" s="235" t="s">
        <v>1667</v>
      </c>
      <c r="C534" s="236" t="s">
        <v>38</v>
      </c>
      <c r="D534" s="300">
        <v>30141</v>
      </c>
      <c r="E534" s="184" t="s">
        <v>83</v>
      </c>
      <c r="F534" s="343" t="str">
        <f>VLOOKUP('Qualifies DC France 2024'!A534,Présélections!A:J,3,FALSE)</f>
        <v>BONNAY Dimitri</v>
      </c>
      <c r="G534" s="326" t="s">
        <v>1668</v>
      </c>
      <c r="H534" s="323" t="s">
        <v>1651</v>
      </c>
      <c r="I534" s="237">
        <v>117.3</v>
      </c>
      <c r="J534" s="186" t="s">
        <v>126</v>
      </c>
      <c r="K534" s="234">
        <v>0.42604499999999995</v>
      </c>
      <c r="L534" s="230">
        <v>52</v>
      </c>
      <c r="M534" s="238">
        <v>200</v>
      </c>
      <c r="N534" s="240">
        <v>210</v>
      </c>
      <c r="O534" s="240">
        <v>220</v>
      </c>
      <c r="P534" s="219">
        <v>220</v>
      </c>
      <c r="Q534" s="211"/>
      <c r="R534" s="212">
        <v>93.729899999999986</v>
      </c>
      <c r="S534" s="192" t="s">
        <v>34</v>
      </c>
      <c r="T534" s="192" t="s">
        <v>266</v>
      </c>
      <c r="U534" s="193" t="s">
        <v>493</v>
      </c>
      <c r="V534" s="194">
        <v>45269</v>
      </c>
      <c r="W534" s="214" t="s">
        <v>83</v>
      </c>
      <c r="X534" s="213" t="s">
        <v>34</v>
      </c>
      <c r="Y534" s="140" t="s">
        <v>1495</v>
      </c>
      <c r="Z534" s="140" t="s">
        <v>1495</v>
      </c>
      <c r="AA534" s="114"/>
      <c r="AB534" s="114"/>
      <c r="AC534" s="114"/>
      <c r="AD534" s="114"/>
      <c r="AE534" s="114"/>
      <c r="AF534" s="114"/>
      <c r="AG534" s="114"/>
      <c r="AH534" s="114"/>
      <c r="AI534" s="114"/>
      <c r="AJ534" s="114"/>
      <c r="AK534" s="114"/>
      <c r="AL534" s="114"/>
      <c r="AM534" s="114"/>
      <c r="AN534" s="114"/>
      <c r="AO534" s="114"/>
      <c r="AP534" s="114"/>
      <c r="AQ534" s="114"/>
      <c r="AR534" s="114"/>
      <c r="AS534" s="114"/>
      <c r="AT534" s="114"/>
      <c r="AU534" s="114"/>
      <c r="AV534" s="114"/>
      <c r="AW534" s="114"/>
      <c r="AX534" s="114"/>
      <c r="AY534" s="114"/>
      <c r="AZ534" s="114"/>
      <c r="BA534" s="114"/>
      <c r="BB534" s="114"/>
      <c r="BC534" s="114"/>
      <c r="BD534" s="114"/>
      <c r="BE534" s="114"/>
      <c r="BF534" s="114"/>
      <c r="BG534" s="114"/>
      <c r="BH534" s="114"/>
      <c r="BI534" s="114"/>
      <c r="BJ534" s="114"/>
      <c r="BK534" s="114"/>
      <c r="BL534" s="114"/>
      <c r="BM534" s="114"/>
      <c r="BN534" s="114"/>
      <c r="BO534" s="114"/>
      <c r="BP534" s="114"/>
      <c r="BQ534" s="114"/>
      <c r="BR534" s="114"/>
      <c r="BS534" s="114"/>
      <c r="BT534" s="114"/>
      <c r="BU534" s="114"/>
      <c r="BV534" s="114"/>
      <c r="BW534" s="114"/>
      <c r="BX534" s="114"/>
      <c r="BY534" s="114"/>
      <c r="BZ534" s="114"/>
      <c r="CA534" s="114"/>
      <c r="CB534" s="114"/>
      <c r="CC534" s="114"/>
      <c r="CD534" s="114"/>
      <c r="CE534" s="114"/>
      <c r="CF534" s="114"/>
      <c r="CG534" s="114"/>
      <c r="CH534" s="114"/>
      <c r="CI534" s="114"/>
      <c r="CJ534" s="114"/>
      <c r="CK534" s="114"/>
      <c r="CL534" s="114"/>
      <c r="CM534" s="114"/>
      <c r="CN534" s="114"/>
      <c r="CO534" s="114"/>
      <c r="CP534" s="114"/>
      <c r="CQ534" s="114"/>
      <c r="CR534" s="114"/>
      <c r="CS534" s="114"/>
      <c r="CT534" s="114"/>
      <c r="CU534" s="114"/>
      <c r="CV534" s="114"/>
      <c r="CW534" s="114"/>
      <c r="CX534" s="114"/>
      <c r="CY534" s="114"/>
      <c r="CZ534" s="114"/>
      <c r="DA534" s="114"/>
      <c r="DB534" s="114"/>
      <c r="DC534" s="114"/>
      <c r="DD534" s="114"/>
      <c r="DE534" s="114"/>
      <c r="DF534" s="114"/>
      <c r="DG534" s="114"/>
      <c r="DH534" s="114"/>
      <c r="DI534" s="114"/>
      <c r="DJ534" s="114"/>
      <c r="DK534" s="114"/>
      <c r="DL534" s="114"/>
      <c r="DM534" s="114"/>
      <c r="DN534" s="114"/>
      <c r="DO534" s="114"/>
      <c r="DP534" s="114"/>
      <c r="DQ534" s="114"/>
      <c r="DR534" s="114"/>
      <c r="DS534" s="114"/>
      <c r="DT534" s="114"/>
      <c r="DU534" s="114"/>
      <c r="DV534" s="114"/>
      <c r="DW534" s="114"/>
      <c r="DX534" s="114"/>
      <c r="DY534" s="114"/>
      <c r="DZ534" s="114"/>
      <c r="EA534" s="114"/>
      <c r="EB534" s="114"/>
      <c r="EC534" s="114"/>
      <c r="ED534" s="114"/>
      <c r="EE534" s="114"/>
      <c r="EF534" s="114"/>
      <c r="EG534" s="114"/>
      <c r="EH534" s="114"/>
      <c r="EI534" s="114"/>
      <c r="EJ534" s="114"/>
      <c r="EK534" s="114"/>
      <c r="EL534" s="114"/>
      <c r="EM534" s="114"/>
      <c r="EN534" s="114"/>
      <c r="EO534" s="114"/>
      <c r="EP534" s="114"/>
      <c r="EQ534" s="114"/>
      <c r="ER534" s="114"/>
      <c r="ES534" s="114"/>
      <c r="ET534" s="114"/>
      <c r="EU534" s="114"/>
      <c r="EV534" s="114"/>
      <c r="EW534" s="114"/>
      <c r="EX534" s="114"/>
      <c r="EY534" s="114"/>
      <c r="EZ534" s="114"/>
      <c r="FA534" s="114"/>
      <c r="FB534" s="114"/>
      <c r="FC534" s="114"/>
      <c r="FD534" s="114"/>
      <c r="FE534" s="114"/>
      <c r="FF534" s="114"/>
      <c r="FG534" s="114"/>
      <c r="FH534" s="114"/>
      <c r="FI534" s="114"/>
      <c r="FJ534" s="114"/>
      <c r="FK534" s="114"/>
      <c r="FL534" s="114"/>
      <c r="FM534" s="114"/>
      <c r="FN534" s="114"/>
      <c r="FO534" s="114"/>
      <c r="FP534" s="114"/>
      <c r="FQ534" s="114"/>
      <c r="FR534" s="114"/>
      <c r="FS534" s="114"/>
      <c r="FT534" s="114"/>
      <c r="FU534" s="114"/>
      <c r="FV534" s="114"/>
      <c r="FW534" s="114"/>
      <c r="FX534" s="114"/>
      <c r="FY534" s="114"/>
      <c r="FZ534" s="114"/>
      <c r="GA534" s="114"/>
      <c r="GB534" s="114"/>
      <c r="GC534" s="114"/>
      <c r="GD534" s="114"/>
      <c r="GE534" s="114"/>
      <c r="GF534" s="114"/>
      <c r="GG534" s="114"/>
      <c r="GH534" s="114"/>
      <c r="GI534" s="114"/>
      <c r="GJ534" s="114"/>
      <c r="GK534" s="114"/>
      <c r="GL534" s="114"/>
      <c r="GM534" s="114"/>
      <c r="GN534" s="114"/>
      <c r="GO534" s="114"/>
      <c r="GP534" s="114"/>
      <c r="GQ534" s="114"/>
      <c r="GR534" s="114"/>
      <c r="GS534" s="114"/>
      <c r="GT534" s="114"/>
      <c r="GU534" s="114"/>
      <c r="GV534" s="114"/>
      <c r="GW534" s="114"/>
      <c r="GX534" s="114"/>
      <c r="GY534" s="114"/>
      <c r="GZ534" s="114"/>
      <c r="HA534" s="114"/>
      <c r="HB534" s="114"/>
      <c r="HC534" s="114"/>
      <c r="HD534" s="114"/>
      <c r="HE534" s="114"/>
      <c r="HF534" s="114"/>
      <c r="HG534" s="114"/>
      <c r="HH534" s="114"/>
      <c r="HI534" s="114"/>
      <c r="HJ534" s="114"/>
      <c r="HK534" s="114"/>
      <c r="HL534" s="114"/>
      <c r="HM534" s="114"/>
      <c r="HN534" s="114"/>
      <c r="HO534" s="114"/>
      <c r="HP534" s="114"/>
      <c r="HQ534" s="114"/>
      <c r="HR534" s="114"/>
      <c r="HS534" s="114"/>
      <c r="HT534" s="114"/>
      <c r="HU534" s="114"/>
      <c r="HV534" s="114"/>
      <c r="HW534" s="114"/>
      <c r="HX534" s="114"/>
      <c r="HY534" s="114"/>
      <c r="HZ534" s="114"/>
      <c r="IA534" s="114"/>
      <c r="IB534" s="114"/>
      <c r="IC534" s="114"/>
      <c r="ID534" s="114"/>
      <c r="IE534" s="114"/>
      <c r="IF534" s="114"/>
      <c r="IG534" s="114"/>
      <c r="IH534" s="114"/>
      <c r="II534" s="114"/>
      <c r="IJ534" s="114"/>
      <c r="IK534" s="114"/>
      <c r="IL534" s="114"/>
      <c r="IM534" s="114"/>
      <c r="IN534" s="114"/>
      <c r="IO534" s="114"/>
      <c r="IP534" s="114"/>
      <c r="IQ534" s="114"/>
      <c r="IR534" s="114"/>
      <c r="IS534" s="114"/>
      <c r="IT534" s="114"/>
      <c r="IU534" s="114"/>
    </row>
    <row r="535" spans="1:255" ht="25.5" x14ac:dyDescent="0.25">
      <c r="A535" s="32">
        <v>2803</v>
      </c>
      <c r="B535" s="93" t="s">
        <v>774</v>
      </c>
      <c r="C535" s="34" t="s">
        <v>38</v>
      </c>
      <c r="D535" s="145">
        <v>30038</v>
      </c>
      <c r="E535" s="344" t="s">
        <v>83</v>
      </c>
      <c r="F535" s="343" t="str">
        <f>VLOOKUP('Qualifies DC France 2024'!A535,Présélections!A:J,3,FALSE)</f>
        <v>GARNIER Jeremy</v>
      </c>
      <c r="G535" s="34" t="s">
        <v>777</v>
      </c>
      <c r="H535" s="32" t="s">
        <v>778</v>
      </c>
      <c r="I535" s="92">
        <v>117.91</v>
      </c>
      <c r="J535" s="291" t="s">
        <v>126</v>
      </c>
      <c r="K535" s="112">
        <v>0.42508699999999999</v>
      </c>
      <c r="L535" s="32"/>
      <c r="M535" s="155">
        <v>175</v>
      </c>
      <c r="N535" s="161">
        <v>190</v>
      </c>
      <c r="O535" s="161">
        <v>202.5</v>
      </c>
      <c r="P535" s="158">
        <v>202.5</v>
      </c>
      <c r="Q535" s="159"/>
      <c r="R535" s="172">
        <v>86.0801175</v>
      </c>
      <c r="S535" s="312" t="s">
        <v>34</v>
      </c>
      <c r="T535" s="312" t="s">
        <v>34</v>
      </c>
      <c r="U535" s="231" t="s">
        <v>493</v>
      </c>
      <c r="V535" s="315">
        <v>45207</v>
      </c>
      <c r="W535" s="148" t="s">
        <v>83</v>
      </c>
      <c r="X535" s="147" t="s">
        <v>34</v>
      </c>
      <c r="Y535" s="220" t="s">
        <v>1495</v>
      </c>
      <c r="Z535" s="220" t="s">
        <v>1495</v>
      </c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  <c r="AN535" s="114"/>
      <c r="AO535" s="114"/>
      <c r="AP535" s="114"/>
      <c r="AQ535" s="114"/>
      <c r="AR535" s="114"/>
      <c r="AS535" s="114"/>
      <c r="AT535" s="114"/>
      <c r="AU535" s="114"/>
      <c r="AV535" s="114"/>
      <c r="AW535" s="114"/>
      <c r="AX535" s="114"/>
      <c r="AY535" s="114"/>
      <c r="AZ535" s="114"/>
      <c r="BA535" s="114"/>
      <c r="BB535" s="114"/>
      <c r="BC535" s="114"/>
      <c r="BD535" s="114"/>
      <c r="BE535" s="114"/>
      <c r="BF535" s="114"/>
      <c r="BG535" s="114"/>
      <c r="BH535" s="114"/>
      <c r="BI535" s="114"/>
      <c r="BJ535" s="114"/>
      <c r="BK535" s="114"/>
      <c r="BL535" s="114"/>
      <c r="BM535" s="114"/>
      <c r="BN535" s="114"/>
      <c r="BO535" s="114"/>
      <c r="BP535" s="114"/>
      <c r="BQ535" s="114"/>
      <c r="BR535" s="114"/>
      <c r="BS535" s="114"/>
      <c r="BT535" s="114"/>
      <c r="BU535" s="114"/>
      <c r="BV535" s="114"/>
      <c r="BW535" s="114"/>
      <c r="BX535" s="114"/>
      <c r="BY535" s="114"/>
      <c r="BZ535" s="114"/>
      <c r="CA535" s="114"/>
      <c r="CB535" s="114"/>
      <c r="CC535" s="114"/>
      <c r="CD535" s="114"/>
      <c r="CE535" s="114"/>
      <c r="CF535" s="114"/>
      <c r="CG535" s="114"/>
      <c r="CH535" s="114"/>
      <c r="CI535" s="114"/>
      <c r="CJ535" s="114"/>
      <c r="CK535" s="114"/>
      <c r="CL535" s="114"/>
      <c r="CM535" s="114"/>
      <c r="CN535" s="114"/>
      <c r="CO535" s="114"/>
      <c r="CP535" s="114"/>
      <c r="CQ535" s="114"/>
      <c r="CR535" s="114"/>
      <c r="CS535" s="114"/>
      <c r="CT535" s="114"/>
      <c r="CU535" s="114"/>
      <c r="CV535" s="114"/>
      <c r="CW535" s="114"/>
      <c r="CX535" s="114"/>
      <c r="CY535" s="114"/>
      <c r="CZ535" s="114"/>
      <c r="DA535" s="114"/>
      <c r="DB535" s="114"/>
      <c r="DC535" s="114"/>
      <c r="DD535" s="114"/>
      <c r="DE535" s="114"/>
      <c r="DF535" s="114"/>
      <c r="DG535" s="114"/>
      <c r="DH535" s="114"/>
      <c r="DI535" s="114"/>
      <c r="DJ535" s="114"/>
      <c r="DK535" s="114"/>
      <c r="DL535" s="114"/>
      <c r="DM535" s="114"/>
      <c r="DN535" s="114"/>
      <c r="DO535" s="114"/>
      <c r="DP535" s="114"/>
      <c r="DQ535" s="114"/>
      <c r="DR535" s="114"/>
      <c r="DS535" s="114"/>
      <c r="DT535" s="114"/>
      <c r="DU535" s="114"/>
      <c r="DV535" s="114"/>
      <c r="DW535" s="114"/>
      <c r="DX535" s="114"/>
      <c r="DY535" s="114"/>
      <c r="DZ535" s="114"/>
      <c r="EA535" s="114"/>
      <c r="EB535" s="114"/>
      <c r="EC535" s="114"/>
      <c r="ED535" s="114"/>
      <c r="EE535" s="114"/>
      <c r="EF535" s="114"/>
      <c r="EG535" s="114"/>
      <c r="EH535" s="114"/>
      <c r="EI535" s="114"/>
      <c r="EJ535" s="114"/>
      <c r="EK535" s="114"/>
      <c r="EL535" s="114"/>
      <c r="EM535" s="114"/>
      <c r="EN535" s="114"/>
      <c r="EO535" s="114"/>
      <c r="EP535" s="114"/>
      <c r="EQ535" s="114"/>
      <c r="ER535" s="114"/>
      <c r="ES535" s="114"/>
      <c r="ET535" s="114"/>
      <c r="EU535" s="114"/>
      <c r="EV535" s="114"/>
      <c r="EW535" s="114"/>
      <c r="EX535" s="114"/>
      <c r="EY535" s="114"/>
      <c r="EZ535" s="114"/>
      <c r="FA535" s="114"/>
      <c r="FB535" s="114"/>
      <c r="FC535" s="114"/>
      <c r="FD535" s="114"/>
      <c r="FE535" s="114"/>
      <c r="FF535" s="114"/>
      <c r="FG535" s="114"/>
      <c r="FH535" s="114"/>
      <c r="FI535" s="114"/>
      <c r="FJ535" s="114"/>
      <c r="FK535" s="114"/>
      <c r="FL535" s="114"/>
      <c r="FM535" s="114"/>
      <c r="FN535" s="114"/>
      <c r="FO535" s="114"/>
      <c r="FP535" s="114"/>
      <c r="FQ535" s="114"/>
      <c r="FR535" s="114"/>
      <c r="FS535" s="114"/>
      <c r="FT535" s="114"/>
      <c r="FU535" s="114"/>
      <c r="FV535" s="114"/>
      <c r="FW535" s="114"/>
      <c r="FX535" s="114"/>
      <c r="FY535" s="114"/>
      <c r="FZ535" s="114"/>
      <c r="GA535" s="114"/>
      <c r="GB535" s="114"/>
      <c r="GC535" s="114"/>
      <c r="GD535" s="114"/>
      <c r="GE535" s="114"/>
      <c r="GF535" s="114"/>
      <c r="GG535" s="114"/>
      <c r="GH535" s="114"/>
      <c r="GI535" s="114"/>
      <c r="GJ535" s="114"/>
      <c r="GK535" s="114"/>
      <c r="GL535" s="114"/>
      <c r="GM535" s="114"/>
      <c r="GN535" s="114"/>
      <c r="GO535" s="114"/>
      <c r="GP535" s="114"/>
      <c r="GQ535" s="114"/>
      <c r="GR535" s="114"/>
      <c r="GS535" s="114"/>
      <c r="GT535" s="114"/>
      <c r="GU535" s="114"/>
      <c r="GV535" s="114"/>
      <c r="GW535" s="114"/>
      <c r="GX535" s="114"/>
      <c r="GY535" s="114"/>
      <c r="GZ535" s="114"/>
      <c r="HA535" s="114"/>
      <c r="HB535" s="114"/>
      <c r="HC535" s="114"/>
      <c r="HD535" s="114"/>
      <c r="HE535" s="114"/>
      <c r="HF535" s="114"/>
      <c r="HG535" s="114"/>
      <c r="HH535" s="114"/>
      <c r="HI535" s="114"/>
      <c r="HJ535" s="114"/>
      <c r="HK535" s="114"/>
      <c r="HL535" s="114"/>
      <c r="HM535" s="114"/>
      <c r="HN535" s="114"/>
      <c r="HO535" s="114"/>
      <c r="HP535" s="114"/>
      <c r="HQ535" s="114"/>
      <c r="HR535" s="114"/>
      <c r="HS535" s="114"/>
      <c r="HT535" s="114"/>
      <c r="HU535" s="114"/>
      <c r="HV535" s="114"/>
      <c r="HW535" s="114"/>
      <c r="HX535" s="114"/>
      <c r="HY535" s="114"/>
      <c r="HZ535" s="114"/>
      <c r="IA535" s="114"/>
      <c r="IB535" s="114"/>
      <c r="IC535" s="114"/>
      <c r="ID535" s="114"/>
      <c r="IE535" s="114"/>
      <c r="IF535" s="114"/>
      <c r="IG535" s="114"/>
      <c r="IH535" s="114"/>
      <c r="II535" s="114"/>
      <c r="IJ535" s="114"/>
      <c r="IK535" s="114"/>
      <c r="IL535" s="114"/>
      <c r="IM535" s="114"/>
      <c r="IN535" s="114"/>
      <c r="IO535" s="114"/>
      <c r="IP535" s="114"/>
      <c r="IQ535" s="114"/>
      <c r="IR535" s="114"/>
      <c r="IS535" s="114"/>
      <c r="IT535" s="114"/>
      <c r="IU535" s="114"/>
    </row>
    <row r="536" spans="1:255" ht="25.5" x14ac:dyDescent="0.25">
      <c r="A536" s="32">
        <v>1303</v>
      </c>
      <c r="B536" s="142" t="s">
        <v>113</v>
      </c>
      <c r="C536" s="34" t="s">
        <v>38</v>
      </c>
      <c r="D536" s="345">
        <v>30449</v>
      </c>
      <c r="E536" s="344" t="s">
        <v>83</v>
      </c>
      <c r="F536" s="343" t="str">
        <f>VLOOKUP('Qualifies DC France 2024'!A536,Présélections!A:J,3,FALSE)</f>
        <v>TOKOTUU Jacques</v>
      </c>
      <c r="G536" s="59" t="s">
        <v>1798</v>
      </c>
      <c r="H536" s="59" t="s">
        <v>605</v>
      </c>
      <c r="I536" s="331">
        <v>118.4</v>
      </c>
      <c r="J536" s="291" t="s">
        <v>126</v>
      </c>
      <c r="K536" s="234">
        <v>0.42432499999999995</v>
      </c>
      <c r="L536" s="230">
        <v>12</v>
      </c>
      <c r="M536" s="209">
        <v>185</v>
      </c>
      <c r="N536" s="215">
        <v>200</v>
      </c>
      <c r="O536" s="216">
        <v>202.5</v>
      </c>
      <c r="P536" s="158">
        <v>200</v>
      </c>
      <c r="Q536" s="211">
        <v>1</v>
      </c>
      <c r="R536" s="212">
        <v>84.864999999999995</v>
      </c>
      <c r="S536" s="312" t="s">
        <v>34</v>
      </c>
      <c r="T536" s="312" t="s">
        <v>34</v>
      </c>
      <c r="U536" s="231" t="s">
        <v>112</v>
      </c>
      <c r="V536" s="315">
        <v>45220</v>
      </c>
      <c r="W536" s="148" t="s">
        <v>83</v>
      </c>
      <c r="X536" s="147" t="s">
        <v>34</v>
      </c>
      <c r="Y536" s="220" t="s">
        <v>1495</v>
      </c>
      <c r="Z536" s="220" t="s">
        <v>1495</v>
      </c>
    </row>
    <row r="537" spans="1:255" ht="25.5" x14ac:dyDescent="0.25">
      <c r="A537" s="258">
        <v>4817</v>
      </c>
      <c r="B537" s="235" t="s">
        <v>1597</v>
      </c>
      <c r="C537" s="236" t="s">
        <v>38</v>
      </c>
      <c r="D537" s="300">
        <v>29774</v>
      </c>
      <c r="E537" s="184" t="s">
        <v>83</v>
      </c>
      <c r="F537" s="343" t="str">
        <f>VLOOKUP('Qualifies DC France 2024'!A537,Présélections!A:J,3,FALSE)</f>
        <v>HERNANDEZ David</v>
      </c>
      <c r="G537" s="325" t="s">
        <v>1628</v>
      </c>
      <c r="H537" s="323" t="s">
        <v>681</v>
      </c>
      <c r="I537" s="237">
        <v>148.15</v>
      </c>
      <c r="J537" s="186" t="s">
        <v>104</v>
      </c>
      <c r="K537" s="234">
        <v>0.38793999999999995</v>
      </c>
      <c r="L537" s="230">
        <v>16</v>
      </c>
      <c r="M537" s="209">
        <v>200</v>
      </c>
      <c r="N537" s="210">
        <v>210</v>
      </c>
      <c r="O537" s="216">
        <v>220</v>
      </c>
      <c r="P537" s="219">
        <v>210</v>
      </c>
      <c r="Q537" s="211"/>
      <c r="R537" s="212">
        <v>81.467399999999984</v>
      </c>
      <c r="S537" s="192" t="s">
        <v>34</v>
      </c>
      <c r="T537" s="192" t="s">
        <v>35</v>
      </c>
      <c r="U537" s="193" t="s">
        <v>655</v>
      </c>
      <c r="V537" s="194">
        <v>45269</v>
      </c>
      <c r="W537" s="214" t="s">
        <v>83</v>
      </c>
      <c r="X537" s="213" t="s">
        <v>34</v>
      </c>
      <c r="Y537" s="140" t="s">
        <v>1495</v>
      </c>
      <c r="Z537" s="140" t="s">
        <v>1494</v>
      </c>
      <c r="AC537" s="114"/>
      <c r="AD537" s="114"/>
      <c r="AE537" s="114"/>
      <c r="AF537" s="114"/>
      <c r="AG537" s="114"/>
      <c r="AH537" s="114"/>
      <c r="AI537" s="114"/>
      <c r="AJ537" s="114"/>
      <c r="AK537" s="114"/>
      <c r="AL537" s="114"/>
      <c r="AM537" s="114"/>
      <c r="AN537" s="114"/>
      <c r="AO537" s="114"/>
      <c r="AP537" s="114"/>
      <c r="AQ537" s="114"/>
      <c r="AR537" s="114"/>
      <c r="AS537" s="114"/>
      <c r="AT537" s="114"/>
      <c r="AU537" s="114"/>
      <c r="AV537" s="114"/>
      <c r="AW537" s="114"/>
      <c r="AX537" s="114"/>
      <c r="AY537" s="114"/>
      <c r="AZ537" s="114"/>
      <c r="BA537" s="114"/>
      <c r="BB537" s="114"/>
      <c r="BC537" s="114"/>
      <c r="BD537" s="114"/>
      <c r="BE537" s="114"/>
      <c r="BF537" s="114"/>
      <c r="BG537" s="114"/>
      <c r="BH537" s="114"/>
      <c r="BI537" s="114"/>
      <c r="BJ537" s="114"/>
      <c r="BK537" s="114"/>
      <c r="BL537" s="114"/>
      <c r="BM537" s="114"/>
      <c r="BN537" s="114"/>
      <c r="BO537" s="114"/>
      <c r="BP537" s="114"/>
      <c r="BQ537" s="114"/>
      <c r="BR537" s="114"/>
      <c r="BS537" s="114"/>
      <c r="BT537" s="114"/>
      <c r="BU537" s="114"/>
      <c r="BV537" s="114"/>
      <c r="BW537" s="114"/>
      <c r="BX537" s="114"/>
      <c r="BY537" s="114"/>
      <c r="BZ537" s="114"/>
      <c r="CA537" s="114"/>
      <c r="CB537" s="114"/>
      <c r="CC537" s="114"/>
      <c r="CD537" s="114"/>
      <c r="CE537" s="114"/>
      <c r="CF537" s="114"/>
      <c r="CG537" s="114"/>
      <c r="CH537" s="114"/>
      <c r="CI537" s="114"/>
      <c r="CJ537" s="114"/>
      <c r="CK537" s="114"/>
      <c r="CL537" s="114"/>
      <c r="CM537" s="114"/>
      <c r="CN537" s="114"/>
      <c r="CO537" s="114"/>
      <c r="CP537" s="114"/>
      <c r="CQ537" s="114"/>
      <c r="CR537" s="114"/>
      <c r="CS537" s="114"/>
      <c r="CT537" s="114"/>
      <c r="CU537" s="114"/>
      <c r="CV537" s="114"/>
      <c r="CW537" s="114"/>
      <c r="CX537" s="114"/>
      <c r="CY537" s="114"/>
      <c r="CZ537" s="114"/>
      <c r="DA537" s="114"/>
      <c r="DB537" s="114"/>
      <c r="DC537" s="114"/>
      <c r="DD537" s="114"/>
      <c r="DE537" s="114"/>
      <c r="DF537" s="114"/>
      <c r="DG537" s="114"/>
      <c r="DH537" s="114"/>
      <c r="DI537" s="114"/>
      <c r="DJ537" s="114"/>
      <c r="DK537" s="114"/>
      <c r="DL537" s="114"/>
      <c r="DM537" s="114"/>
      <c r="DN537" s="114"/>
      <c r="DO537" s="114"/>
      <c r="DP537" s="114"/>
      <c r="DQ537" s="114"/>
      <c r="DR537" s="114"/>
      <c r="DS537" s="114"/>
      <c r="DT537" s="114"/>
      <c r="DU537" s="114"/>
      <c r="DV537" s="114"/>
      <c r="DW537" s="114"/>
      <c r="DX537" s="114"/>
      <c r="DY537" s="114"/>
      <c r="DZ537" s="114"/>
      <c r="EA537" s="114"/>
      <c r="EB537" s="114"/>
      <c r="EC537" s="114"/>
      <c r="ED537" s="114"/>
      <c r="EE537" s="114"/>
      <c r="EF537" s="114"/>
      <c r="EG537" s="114"/>
      <c r="EH537" s="114"/>
      <c r="EI537" s="114"/>
      <c r="EJ537" s="114"/>
      <c r="EK537" s="114"/>
      <c r="EL537" s="114"/>
      <c r="EM537" s="114"/>
      <c r="EN537" s="114"/>
      <c r="EO537" s="114"/>
      <c r="EP537" s="114"/>
      <c r="EQ537" s="114"/>
      <c r="ER537" s="114"/>
      <c r="ES537" s="114"/>
      <c r="ET537" s="114"/>
      <c r="EU537" s="114"/>
      <c r="EV537" s="114"/>
      <c r="EW537" s="114"/>
      <c r="EX537" s="114"/>
      <c r="EY537" s="114"/>
      <c r="EZ537" s="114"/>
      <c r="FA537" s="114"/>
      <c r="FB537" s="114"/>
      <c r="FC537" s="114"/>
      <c r="FD537" s="114"/>
      <c r="FE537" s="114"/>
      <c r="FF537" s="114"/>
      <c r="FG537" s="114"/>
      <c r="FH537" s="114"/>
      <c r="FI537" s="114"/>
      <c r="FJ537" s="114"/>
      <c r="FK537" s="114"/>
      <c r="FL537" s="114"/>
      <c r="FM537" s="114"/>
      <c r="FN537" s="114"/>
      <c r="FO537" s="114"/>
      <c r="FP537" s="114"/>
      <c r="FQ537" s="114"/>
      <c r="FR537" s="114"/>
      <c r="FS537" s="114"/>
      <c r="FT537" s="114"/>
      <c r="FU537" s="114"/>
      <c r="FV537" s="114"/>
      <c r="FW537" s="114"/>
      <c r="FX537" s="114"/>
      <c r="FY537" s="114"/>
      <c r="FZ537" s="114"/>
      <c r="GA537" s="114"/>
      <c r="GB537" s="114"/>
      <c r="GC537" s="114"/>
      <c r="GD537" s="114"/>
      <c r="GE537" s="114"/>
      <c r="GF537" s="114"/>
      <c r="GG537" s="114"/>
      <c r="GH537" s="114"/>
      <c r="GI537" s="114"/>
      <c r="GJ537" s="114"/>
      <c r="GK537" s="114"/>
      <c r="GL537" s="114"/>
      <c r="GM537" s="114"/>
      <c r="GN537" s="114"/>
      <c r="GO537" s="114"/>
      <c r="GP537" s="114"/>
      <c r="GQ537" s="114"/>
      <c r="GR537" s="114"/>
      <c r="GS537" s="114"/>
      <c r="GT537" s="114"/>
      <c r="GU537" s="114"/>
      <c r="GV537" s="114"/>
      <c r="GW537" s="114"/>
      <c r="GX537" s="114"/>
      <c r="GY537" s="114"/>
      <c r="GZ537" s="114"/>
      <c r="HA537" s="114"/>
      <c r="HB537" s="114"/>
      <c r="HC537" s="114"/>
      <c r="HD537" s="114"/>
      <c r="HE537" s="114"/>
      <c r="HF537" s="114"/>
      <c r="HG537" s="114"/>
      <c r="HH537" s="114"/>
      <c r="HI537" s="114"/>
      <c r="HJ537" s="114"/>
      <c r="HK537" s="114"/>
      <c r="HL537" s="114"/>
      <c r="HM537" s="114"/>
      <c r="HN537" s="114"/>
      <c r="HO537" s="114"/>
      <c r="HP537" s="114"/>
      <c r="HQ537" s="114"/>
      <c r="HR537" s="114"/>
      <c r="HS537" s="114"/>
      <c r="HT537" s="114"/>
      <c r="HU537" s="114"/>
      <c r="HV537" s="114"/>
      <c r="HW537" s="114"/>
      <c r="HX537" s="114"/>
      <c r="HY537" s="114"/>
      <c r="HZ537" s="114"/>
      <c r="IA537" s="114"/>
      <c r="IB537" s="114"/>
      <c r="IC537" s="114"/>
      <c r="ID537" s="114"/>
      <c r="IE537" s="114"/>
      <c r="IF537" s="114"/>
      <c r="IG537" s="114"/>
      <c r="IH537" s="114"/>
      <c r="II537" s="114"/>
      <c r="IJ537" s="114"/>
      <c r="IK537" s="114"/>
      <c r="IL537" s="114"/>
      <c r="IM537" s="114"/>
      <c r="IN537" s="114"/>
      <c r="IO537" s="114"/>
      <c r="IP537" s="114"/>
      <c r="IQ537" s="114"/>
      <c r="IR537" s="114"/>
      <c r="IS537" s="114"/>
      <c r="IT537" s="114"/>
      <c r="IU537" s="114"/>
    </row>
    <row r="538" spans="1:255" x14ac:dyDescent="0.25">
      <c r="A538" s="142"/>
      <c r="B538" s="142"/>
      <c r="C538" s="34" t="s">
        <v>38</v>
      </c>
      <c r="D538" s="345">
        <v>29587</v>
      </c>
      <c r="E538" s="344" t="s">
        <v>83</v>
      </c>
      <c r="F538" s="343" t="e">
        <f>VLOOKUP('Qualifies DC France 2024'!A538,Présélections!A:J,3,FALSE)</f>
        <v>#N/A</v>
      </c>
      <c r="G538" s="59" t="s">
        <v>1346</v>
      </c>
      <c r="H538" s="59" t="s">
        <v>1339</v>
      </c>
      <c r="I538" s="331"/>
      <c r="J538" s="291" t="s">
        <v>1351</v>
      </c>
      <c r="K538" s="112"/>
      <c r="L538" s="32"/>
      <c r="M538" s="163"/>
      <c r="N538" s="156"/>
      <c r="O538" s="162"/>
      <c r="P538" s="158">
        <v>232.5</v>
      </c>
      <c r="Q538" s="159"/>
      <c r="R538" s="172"/>
      <c r="S538" s="312"/>
      <c r="T538" s="312"/>
      <c r="U538" s="231" t="s">
        <v>1330</v>
      </c>
      <c r="V538" s="315">
        <v>45139</v>
      </c>
      <c r="W538" s="148"/>
      <c r="X538" s="147"/>
      <c r="Y538" s="220" t="s">
        <v>1495</v>
      </c>
      <c r="Z538" s="220" t="s">
        <v>1494</v>
      </c>
      <c r="AA538" s="114"/>
      <c r="AB538" s="114"/>
      <c r="AC538" s="114"/>
      <c r="AD538" s="114"/>
      <c r="AE538" s="114"/>
      <c r="AF538" s="114"/>
      <c r="AG538" s="114"/>
      <c r="AH538" s="114"/>
      <c r="AI538" s="114"/>
      <c r="AJ538" s="114"/>
      <c r="AK538" s="114"/>
      <c r="AL538" s="114"/>
      <c r="AM538" s="114"/>
      <c r="AN538" s="114"/>
      <c r="AO538" s="114"/>
      <c r="AP538" s="114"/>
      <c r="AQ538" s="114"/>
      <c r="AR538" s="114"/>
      <c r="AS538" s="114"/>
      <c r="AT538" s="114"/>
      <c r="AU538" s="114"/>
      <c r="AV538" s="114"/>
      <c r="AW538" s="114"/>
      <c r="AX538" s="114"/>
      <c r="AY538" s="114"/>
      <c r="AZ538" s="114"/>
      <c r="BA538" s="114"/>
      <c r="BB538" s="114"/>
      <c r="BC538" s="114"/>
      <c r="BD538" s="114"/>
      <c r="BE538" s="114"/>
      <c r="BF538" s="114"/>
      <c r="BG538" s="114"/>
      <c r="BH538" s="114"/>
      <c r="BI538" s="114"/>
      <c r="BJ538" s="114"/>
      <c r="BK538" s="114"/>
      <c r="BL538" s="114"/>
      <c r="BM538" s="114"/>
      <c r="BN538" s="114"/>
      <c r="BO538" s="114"/>
      <c r="BP538" s="114"/>
      <c r="BQ538" s="114"/>
      <c r="BR538" s="114"/>
      <c r="BS538" s="114"/>
      <c r="BT538" s="114"/>
      <c r="BU538" s="114"/>
      <c r="BV538" s="114"/>
      <c r="BW538" s="114"/>
      <c r="BX538" s="114"/>
      <c r="BY538" s="114"/>
      <c r="BZ538" s="114"/>
      <c r="CA538" s="114"/>
      <c r="CB538" s="114"/>
      <c r="CC538" s="114"/>
      <c r="CD538" s="114"/>
      <c r="CE538" s="114"/>
      <c r="CF538" s="114"/>
      <c r="CG538" s="114"/>
      <c r="CH538" s="114"/>
      <c r="CI538" s="114"/>
      <c r="CJ538" s="114"/>
      <c r="CK538" s="114"/>
      <c r="CL538" s="114"/>
      <c r="CM538" s="114"/>
      <c r="CN538" s="114"/>
      <c r="CO538" s="114"/>
      <c r="CP538" s="114"/>
      <c r="CQ538" s="114"/>
      <c r="CR538" s="114"/>
      <c r="CS538" s="114"/>
      <c r="CT538" s="114"/>
      <c r="CU538" s="114"/>
      <c r="CV538" s="114"/>
      <c r="CW538" s="114"/>
      <c r="CX538" s="114"/>
      <c r="CY538" s="114"/>
      <c r="CZ538" s="114"/>
      <c r="DA538" s="114"/>
      <c r="DB538" s="114"/>
      <c r="DC538" s="114"/>
      <c r="DD538" s="114"/>
      <c r="DE538" s="114"/>
      <c r="DF538" s="114"/>
      <c r="DG538" s="114"/>
      <c r="DH538" s="114"/>
      <c r="DI538" s="114"/>
      <c r="DJ538" s="114"/>
      <c r="DK538" s="114"/>
      <c r="DL538" s="114"/>
      <c r="DM538" s="114"/>
      <c r="DN538" s="114"/>
      <c r="DO538" s="114"/>
      <c r="DP538" s="114"/>
      <c r="DQ538" s="114"/>
      <c r="DR538" s="114"/>
      <c r="DS538" s="114"/>
      <c r="DT538" s="114"/>
      <c r="DU538" s="114"/>
      <c r="DV538" s="114"/>
      <c r="DW538" s="114"/>
      <c r="DX538" s="114"/>
      <c r="DY538" s="114"/>
      <c r="DZ538" s="114"/>
      <c r="EA538" s="114"/>
      <c r="EB538" s="114"/>
      <c r="EC538" s="114"/>
      <c r="ED538" s="114"/>
      <c r="EE538" s="114"/>
      <c r="EF538" s="114"/>
      <c r="EG538" s="114"/>
      <c r="EH538" s="114"/>
      <c r="EI538" s="114"/>
      <c r="EJ538" s="114"/>
      <c r="EK538" s="114"/>
      <c r="EL538" s="114"/>
      <c r="EM538" s="114"/>
      <c r="EN538" s="114"/>
      <c r="EO538" s="114"/>
      <c r="EP538" s="114"/>
      <c r="EQ538" s="114"/>
      <c r="ER538" s="114"/>
      <c r="ES538" s="114"/>
      <c r="ET538" s="114"/>
      <c r="EU538" s="114"/>
      <c r="EV538" s="114"/>
      <c r="EW538" s="114"/>
      <c r="EX538" s="114"/>
      <c r="EY538" s="114"/>
      <c r="EZ538" s="114"/>
      <c r="FA538" s="114"/>
      <c r="FB538" s="114"/>
      <c r="FC538" s="114"/>
      <c r="FD538" s="114"/>
      <c r="FE538" s="114"/>
      <c r="FF538" s="114"/>
      <c r="FG538" s="114"/>
      <c r="FH538" s="114"/>
      <c r="FI538" s="114"/>
      <c r="FJ538" s="114"/>
      <c r="FK538" s="114"/>
      <c r="FL538" s="114"/>
      <c r="FM538" s="114"/>
      <c r="FN538" s="114"/>
      <c r="FO538" s="114"/>
      <c r="FP538" s="114"/>
      <c r="FQ538" s="114"/>
      <c r="FR538" s="114"/>
      <c r="FS538" s="114"/>
      <c r="FT538" s="114"/>
      <c r="FU538" s="114"/>
      <c r="FV538" s="114"/>
      <c r="FW538" s="114"/>
      <c r="FX538" s="114"/>
      <c r="FY538" s="114"/>
      <c r="FZ538" s="114"/>
      <c r="GA538" s="114"/>
      <c r="GB538" s="114"/>
      <c r="GC538" s="114"/>
      <c r="GD538" s="114"/>
      <c r="GE538" s="114"/>
      <c r="GF538" s="114"/>
      <c r="GG538" s="114"/>
      <c r="GH538" s="114"/>
      <c r="GI538" s="114"/>
      <c r="GJ538" s="114"/>
      <c r="GK538" s="114"/>
      <c r="GL538" s="114"/>
      <c r="GM538" s="114"/>
      <c r="GN538" s="114"/>
      <c r="GO538" s="114"/>
      <c r="GP538" s="114"/>
      <c r="GQ538" s="114"/>
      <c r="GR538" s="114"/>
      <c r="GS538" s="114"/>
      <c r="GT538" s="114"/>
      <c r="GU538" s="114"/>
      <c r="GV538" s="114"/>
      <c r="GW538" s="114"/>
      <c r="GX538" s="114"/>
      <c r="GY538" s="114"/>
      <c r="GZ538" s="114"/>
      <c r="HA538" s="114"/>
      <c r="HB538" s="114"/>
      <c r="HC538" s="114"/>
      <c r="HD538" s="114"/>
      <c r="HE538" s="114"/>
      <c r="HF538" s="114"/>
      <c r="HG538" s="114"/>
      <c r="HH538" s="114"/>
      <c r="HI538" s="114"/>
      <c r="HJ538" s="114"/>
      <c r="HK538" s="114"/>
      <c r="HL538" s="114"/>
      <c r="HM538" s="114"/>
      <c r="HN538" s="114"/>
      <c r="HO538" s="114"/>
      <c r="HP538" s="114"/>
      <c r="HQ538" s="114"/>
      <c r="HR538" s="114"/>
      <c r="HS538" s="114"/>
      <c r="HT538" s="114"/>
      <c r="HU538" s="114"/>
      <c r="HV538" s="114"/>
      <c r="HW538" s="114"/>
      <c r="HX538" s="114"/>
      <c r="HY538" s="114"/>
      <c r="HZ538" s="114"/>
      <c r="IA538" s="114"/>
      <c r="IB538" s="114"/>
      <c r="IC538" s="114"/>
      <c r="ID538" s="114"/>
      <c r="IE538" s="114"/>
      <c r="IF538" s="114"/>
      <c r="IG538" s="114"/>
      <c r="IH538" s="114"/>
      <c r="II538" s="114"/>
      <c r="IJ538" s="114"/>
      <c r="IK538" s="114"/>
      <c r="IL538" s="114"/>
      <c r="IM538" s="114"/>
      <c r="IN538" s="114"/>
      <c r="IO538" s="114"/>
      <c r="IP538" s="114"/>
      <c r="IQ538" s="114"/>
      <c r="IR538" s="114"/>
      <c r="IS538" s="114"/>
      <c r="IT538" s="114"/>
      <c r="IU538" s="114"/>
    </row>
    <row r="539" spans="1:255" ht="18" x14ac:dyDescent="0.25">
      <c r="A539" s="142">
        <v>25529</v>
      </c>
      <c r="B539" s="142" t="s">
        <v>1478</v>
      </c>
      <c r="C539" s="34" t="s">
        <v>38</v>
      </c>
      <c r="D539" s="345">
        <v>25063</v>
      </c>
      <c r="E539" s="344" t="s">
        <v>30</v>
      </c>
      <c r="F539" s="343" t="str">
        <f>VLOOKUP('Qualifies DC France 2024'!A539,Présélections!A:J,3,FALSE)</f>
        <v>MARIGO Gilles</v>
      </c>
      <c r="G539" s="59" t="s">
        <v>1287</v>
      </c>
      <c r="H539" s="59" t="s">
        <v>973</v>
      </c>
      <c r="I539" s="331">
        <v>58.75</v>
      </c>
      <c r="J539" s="291" t="s">
        <v>193</v>
      </c>
      <c r="K539" s="112">
        <v>0.60483600000000004</v>
      </c>
      <c r="L539" s="32"/>
      <c r="M539" s="209">
        <v>110</v>
      </c>
      <c r="N539" s="215">
        <v>115</v>
      </c>
      <c r="O539" s="215">
        <v>117.5</v>
      </c>
      <c r="P539" s="219">
        <v>117.5</v>
      </c>
      <c r="Q539" s="211"/>
      <c r="R539" s="212">
        <v>71.06823</v>
      </c>
      <c r="S539" s="192" t="s">
        <v>34</v>
      </c>
      <c r="T539" s="192" t="s">
        <v>34</v>
      </c>
      <c r="U539" s="193" t="s">
        <v>321</v>
      </c>
      <c r="V539" s="194">
        <v>45262</v>
      </c>
      <c r="W539" s="214" t="s">
        <v>30</v>
      </c>
      <c r="X539" s="213" t="s">
        <v>34</v>
      </c>
      <c r="Y539" s="220" t="s">
        <v>1495</v>
      </c>
      <c r="Z539" s="220" t="s">
        <v>1495</v>
      </c>
    </row>
    <row r="540" spans="1:255" ht="25.5" x14ac:dyDescent="0.25">
      <c r="A540" s="142">
        <v>16183</v>
      </c>
      <c r="B540" s="142" t="s">
        <v>1048</v>
      </c>
      <c r="C540" s="59" t="s">
        <v>38</v>
      </c>
      <c r="D540" s="345">
        <v>26777</v>
      </c>
      <c r="E540" s="344" t="s">
        <v>30</v>
      </c>
      <c r="F540" s="343" t="str">
        <f>VLOOKUP('Qualifies DC France 2024'!A540,Présélections!A:J,3,FALSE)</f>
        <v>LESOURD Christophe</v>
      </c>
      <c r="G540" s="59" t="s">
        <v>1075</v>
      </c>
      <c r="H540" s="59" t="s">
        <v>429</v>
      </c>
      <c r="I540" s="331">
        <v>58.68</v>
      </c>
      <c r="J540" s="291" t="s">
        <v>193</v>
      </c>
      <c r="K540" s="112">
        <v>0.60523900000000008</v>
      </c>
      <c r="L540" s="32"/>
      <c r="M540" s="155">
        <v>100</v>
      </c>
      <c r="N540" s="160">
        <v>105</v>
      </c>
      <c r="O540" s="162">
        <v>105</v>
      </c>
      <c r="P540" s="158">
        <v>100</v>
      </c>
      <c r="Q540" s="159"/>
      <c r="R540" s="172">
        <v>60.523900000000012</v>
      </c>
      <c r="S540" s="312" t="s">
        <v>34</v>
      </c>
      <c r="T540" s="312" t="s">
        <v>35</v>
      </c>
      <c r="U540" s="231" t="s">
        <v>44</v>
      </c>
      <c r="V540" s="315">
        <v>45228</v>
      </c>
      <c r="W540" s="148" t="s">
        <v>30</v>
      </c>
      <c r="X540" s="147" t="s">
        <v>34</v>
      </c>
      <c r="Y540" s="220" t="s">
        <v>1495</v>
      </c>
      <c r="Z540" s="220" t="s">
        <v>1494</v>
      </c>
      <c r="AA540" s="114"/>
      <c r="AB540" s="114"/>
      <c r="AC540" s="114"/>
      <c r="AD540" s="114"/>
      <c r="AE540" s="114"/>
      <c r="AF540" s="114"/>
      <c r="AG540" s="114"/>
      <c r="AH540" s="114"/>
      <c r="AI540" s="114"/>
      <c r="AJ540" s="114"/>
      <c r="AK540" s="114"/>
      <c r="AL540" s="114"/>
      <c r="AM540" s="114"/>
      <c r="AN540" s="114"/>
      <c r="AO540" s="114"/>
      <c r="AP540" s="114"/>
      <c r="AQ540" s="114"/>
      <c r="AR540" s="114"/>
      <c r="AS540" s="114"/>
      <c r="AT540" s="114"/>
      <c r="AU540" s="114"/>
      <c r="AV540" s="114"/>
      <c r="AW540" s="114"/>
      <c r="AX540" s="114"/>
      <c r="AY540" s="114"/>
      <c r="AZ540" s="114"/>
      <c r="BA540" s="114"/>
      <c r="BB540" s="114"/>
      <c r="BC540" s="114"/>
      <c r="BD540" s="114"/>
      <c r="BE540" s="114"/>
      <c r="BF540" s="114"/>
      <c r="BG540" s="114"/>
      <c r="BH540" s="114"/>
      <c r="BI540" s="114"/>
      <c r="BJ540" s="114"/>
      <c r="BK540" s="114"/>
      <c r="BL540" s="114"/>
      <c r="BM540" s="114"/>
      <c r="BN540" s="114"/>
      <c r="BO540" s="114"/>
      <c r="BP540" s="114"/>
      <c r="BQ540" s="114"/>
      <c r="BR540" s="114"/>
      <c r="BS540" s="114"/>
      <c r="BT540" s="114"/>
      <c r="BU540" s="114"/>
      <c r="BV540" s="114"/>
      <c r="BW540" s="114"/>
      <c r="BX540" s="114"/>
      <c r="BY540" s="114"/>
      <c r="BZ540" s="114"/>
      <c r="CA540" s="114"/>
      <c r="CB540" s="114"/>
      <c r="CC540" s="114"/>
      <c r="CD540" s="114"/>
      <c r="CE540" s="114"/>
      <c r="CF540" s="114"/>
      <c r="CG540" s="114"/>
      <c r="CH540" s="114"/>
      <c r="CI540" s="114"/>
      <c r="CJ540" s="114"/>
      <c r="CK540" s="114"/>
      <c r="CL540" s="114"/>
      <c r="CM540" s="114"/>
      <c r="CN540" s="114"/>
      <c r="CO540" s="114"/>
      <c r="CP540" s="114"/>
      <c r="CQ540" s="114"/>
      <c r="CR540" s="114"/>
      <c r="CS540" s="114"/>
      <c r="CT540" s="114"/>
      <c r="CU540" s="114"/>
      <c r="CV540" s="114"/>
      <c r="CW540" s="114"/>
      <c r="CX540" s="114"/>
      <c r="CY540" s="114"/>
      <c r="CZ540" s="114"/>
      <c r="DA540" s="114"/>
      <c r="DB540" s="114"/>
      <c r="DC540" s="114"/>
      <c r="DD540" s="114"/>
      <c r="DE540" s="114"/>
      <c r="DF540" s="114"/>
      <c r="DG540" s="114"/>
      <c r="DH540" s="114"/>
      <c r="DI540" s="114"/>
      <c r="DJ540" s="114"/>
      <c r="DK540" s="114"/>
      <c r="DL540" s="114"/>
      <c r="DM540" s="114"/>
      <c r="DN540" s="114"/>
      <c r="DO540" s="114"/>
      <c r="DP540" s="114"/>
      <c r="DQ540" s="114"/>
      <c r="DR540" s="114"/>
      <c r="DS540" s="114"/>
      <c r="DT540" s="114"/>
      <c r="DU540" s="114"/>
      <c r="DV540" s="114"/>
      <c r="DW540" s="114"/>
      <c r="DX540" s="114"/>
      <c r="DY540" s="114"/>
      <c r="DZ540" s="114"/>
      <c r="EA540" s="114"/>
      <c r="EB540" s="114"/>
      <c r="EC540" s="114"/>
      <c r="ED540" s="114"/>
      <c r="EE540" s="114"/>
      <c r="EF540" s="114"/>
      <c r="EG540" s="114"/>
      <c r="EH540" s="114"/>
      <c r="EI540" s="114"/>
      <c r="EJ540" s="114"/>
      <c r="EK540" s="114"/>
      <c r="EL540" s="114"/>
      <c r="EM540" s="114"/>
      <c r="EN540" s="114"/>
      <c r="EO540" s="114"/>
      <c r="EP540" s="114"/>
      <c r="EQ540" s="114"/>
      <c r="ER540" s="114"/>
      <c r="ES540" s="114"/>
      <c r="ET540" s="114"/>
      <c r="EU540" s="114"/>
      <c r="EV540" s="114"/>
      <c r="EW540" s="114"/>
      <c r="EX540" s="114"/>
      <c r="EY540" s="114"/>
      <c r="EZ540" s="114"/>
      <c r="FA540" s="114"/>
      <c r="FB540" s="114"/>
      <c r="FC540" s="114"/>
      <c r="FD540" s="114"/>
      <c r="FE540" s="114"/>
      <c r="FF540" s="114"/>
      <c r="FG540" s="114"/>
      <c r="FH540" s="114"/>
      <c r="FI540" s="114"/>
      <c r="FJ540" s="114"/>
      <c r="FK540" s="114"/>
      <c r="FL540" s="114"/>
      <c r="FM540" s="114"/>
      <c r="FN540" s="114"/>
      <c r="FO540" s="114"/>
      <c r="FP540" s="114"/>
      <c r="FQ540" s="114"/>
      <c r="FR540" s="114"/>
      <c r="FS540" s="114"/>
      <c r="FT540" s="114"/>
      <c r="FU540" s="114"/>
      <c r="FV540" s="114"/>
      <c r="FW540" s="114"/>
      <c r="FX540" s="114"/>
      <c r="FY540" s="114"/>
      <c r="FZ540" s="114"/>
      <c r="GA540" s="114"/>
      <c r="GB540" s="114"/>
      <c r="GC540" s="114"/>
      <c r="GD540" s="114"/>
      <c r="GE540" s="114"/>
      <c r="GF540" s="114"/>
      <c r="GG540" s="114"/>
      <c r="GH540" s="114"/>
      <c r="GI540" s="114"/>
      <c r="GJ540" s="114"/>
      <c r="GK540" s="114"/>
      <c r="GL540" s="114"/>
      <c r="GM540" s="114"/>
      <c r="GN540" s="114"/>
      <c r="GO540" s="114"/>
      <c r="GP540" s="114"/>
      <c r="GQ540" s="114"/>
      <c r="GR540" s="114"/>
      <c r="GS540" s="114"/>
      <c r="GT540" s="114"/>
      <c r="GU540" s="114"/>
      <c r="GV540" s="114"/>
      <c r="GW540" s="114"/>
      <c r="GX540" s="114"/>
      <c r="GY540" s="114"/>
      <c r="GZ540" s="114"/>
      <c r="HA540" s="114"/>
      <c r="HB540" s="114"/>
      <c r="HC540" s="114"/>
      <c r="HD540" s="114"/>
      <c r="HE540" s="114"/>
      <c r="HF540" s="114"/>
      <c r="HG540" s="114"/>
      <c r="HH540" s="114"/>
      <c r="HI540" s="114"/>
      <c r="HJ540" s="114"/>
      <c r="HK540" s="114"/>
      <c r="HL540" s="114"/>
      <c r="HM540" s="114"/>
      <c r="HN540" s="114"/>
      <c r="HO540" s="114"/>
      <c r="HP540" s="114"/>
      <c r="HQ540" s="114"/>
      <c r="HR540" s="114"/>
      <c r="HS540" s="114"/>
      <c r="HT540" s="114"/>
      <c r="HU540" s="114"/>
      <c r="HV540" s="114"/>
      <c r="HW540" s="114"/>
      <c r="HX540" s="114"/>
      <c r="HY540" s="114"/>
      <c r="HZ540" s="114"/>
      <c r="IA540" s="114"/>
      <c r="IB540" s="114"/>
      <c r="IC540" s="114"/>
      <c r="ID540" s="114"/>
      <c r="IE540" s="114"/>
      <c r="IF540" s="114"/>
      <c r="IG540" s="114"/>
      <c r="IH540" s="114"/>
      <c r="II540" s="114"/>
      <c r="IJ540" s="114"/>
      <c r="IK540" s="114"/>
      <c r="IL540" s="114"/>
      <c r="IM540" s="114"/>
      <c r="IN540" s="114"/>
      <c r="IO540" s="114"/>
      <c r="IP540" s="114"/>
      <c r="IQ540" s="114"/>
      <c r="IR540" s="114"/>
      <c r="IS540" s="114"/>
      <c r="IT540" s="114"/>
      <c r="IU540" s="114"/>
    </row>
    <row r="541" spans="1:255" ht="25.5" x14ac:dyDescent="0.25">
      <c r="A541" s="32">
        <v>39257</v>
      </c>
      <c r="B541" s="93" t="s">
        <v>1090</v>
      </c>
      <c r="C541" s="34" t="s">
        <v>38</v>
      </c>
      <c r="D541" s="145">
        <v>25995</v>
      </c>
      <c r="E541" s="344" t="s">
        <v>30</v>
      </c>
      <c r="F541" s="343" t="str">
        <f>VLOOKUP('Qualifies DC France 2024'!A541,Présélections!A:J,3,FALSE)</f>
        <v>BESNARD Francois</v>
      </c>
      <c r="G541" s="34" t="s">
        <v>1132</v>
      </c>
      <c r="H541" s="32" t="s">
        <v>385</v>
      </c>
      <c r="I541" s="92">
        <v>65.400000000000006</v>
      </c>
      <c r="J541" s="291" t="s">
        <v>78</v>
      </c>
      <c r="K541" s="112">
        <v>0.57004300000000008</v>
      </c>
      <c r="L541" s="32"/>
      <c r="M541" s="155">
        <v>115</v>
      </c>
      <c r="N541" s="156">
        <v>127.5</v>
      </c>
      <c r="O541" s="160">
        <v>130.5</v>
      </c>
      <c r="P541" s="158">
        <v>127.5</v>
      </c>
      <c r="Q541" s="159"/>
      <c r="R541" s="172">
        <v>72.680482500000011</v>
      </c>
      <c r="S541" s="312" t="s">
        <v>34</v>
      </c>
      <c r="T541" s="312" t="s">
        <v>35</v>
      </c>
      <c r="U541" s="231" t="s">
        <v>1089</v>
      </c>
      <c r="V541" s="315">
        <v>45234</v>
      </c>
      <c r="W541" s="148" t="s">
        <v>30</v>
      </c>
      <c r="X541" s="147" t="s">
        <v>34</v>
      </c>
      <c r="Y541" s="220" t="s">
        <v>1495</v>
      </c>
      <c r="Z541" s="220" t="s">
        <v>1494</v>
      </c>
      <c r="AA541" s="114"/>
      <c r="AB541" s="114"/>
    </row>
    <row r="542" spans="1:255" ht="25.5" x14ac:dyDescent="0.25">
      <c r="A542" s="32">
        <v>25529</v>
      </c>
      <c r="B542" s="93" t="s">
        <v>1247</v>
      </c>
      <c r="C542" s="34" t="s">
        <v>38</v>
      </c>
      <c r="D542" s="145">
        <v>25063</v>
      </c>
      <c r="E542" s="344" t="s">
        <v>30</v>
      </c>
      <c r="F542" s="343" t="str">
        <f>VLOOKUP('Qualifies DC France 2024'!A542,Présélections!A:J,3,FALSE)</f>
        <v>MARIGO Gilles</v>
      </c>
      <c r="G542" s="93" t="s">
        <v>1287</v>
      </c>
      <c r="H542" s="34" t="s">
        <v>973</v>
      </c>
      <c r="I542" s="92">
        <v>60.2</v>
      </c>
      <c r="J542" s="291" t="s">
        <v>78</v>
      </c>
      <c r="K542" s="112">
        <v>0.59668600000000005</v>
      </c>
      <c r="L542" s="32"/>
      <c r="M542" s="155">
        <v>110</v>
      </c>
      <c r="N542" s="161">
        <v>117.5</v>
      </c>
      <c r="O542" s="160"/>
      <c r="P542" s="158">
        <v>117.5</v>
      </c>
      <c r="Q542" s="159"/>
      <c r="R542" s="172">
        <v>70.110605000000007</v>
      </c>
      <c r="S542" s="312" t="s">
        <v>34</v>
      </c>
      <c r="T542" s="312" t="s">
        <v>35</v>
      </c>
      <c r="U542" s="231" t="s">
        <v>321</v>
      </c>
      <c r="V542" s="315">
        <v>45234</v>
      </c>
      <c r="W542" s="148" t="s">
        <v>30</v>
      </c>
      <c r="X542" s="147" t="s">
        <v>34</v>
      </c>
      <c r="Y542" s="220" t="s">
        <v>1495</v>
      </c>
      <c r="Z542" s="220" t="s">
        <v>1494</v>
      </c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114"/>
      <c r="AL542" s="114"/>
      <c r="AM542" s="114"/>
      <c r="AN542" s="114"/>
      <c r="AO542" s="114"/>
      <c r="AP542" s="114"/>
      <c r="AQ542" s="114"/>
      <c r="AR542" s="114"/>
      <c r="AS542" s="114"/>
      <c r="AT542" s="114"/>
      <c r="AU542" s="114"/>
      <c r="AV542" s="114"/>
      <c r="AW542" s="114"/>
      <c r="AX542" s="114"/>
      <c r="AY542" s="114"/>
      <c r="AZ542" s="114"/>
      <c r="BA542" s="114"/>
      <c r="BB542" s="114"/>
      <c r="BC542" s="114"/>
      <c r="BD542" s="114"/>
      <c r="BE542" s="114"/>
      <c r="BF542" s="114"/>
      <c r="BG542" s="114"/>
      <c r="BH542" s="114"/>
      <c r="BI542" s="114"/>
      <c r="BJ542" s="114"/>
      <c r="BK542" s="114"/>
      <c r="BL542" s="114"/>
      <c r="BM542" s="114"/>
      <c r="BN542" s="114"/>
      <c r="BO542" s="114"/>
      <c r="BP542" s="114"/>
      <c r="BQ542" s="114"/>
      <c r="BR542" s="114"/>
      <c r="BS542" s="114"/>
      <c r="BT542" s="114"/>
      <c r="BU542" s="114"/>
      <c r="BV542" s="114"/>
      <c r="BW542" s="114"/>
      <c r="BX542" s="114"/>
      <c r="BY542" s="114"/>
      <c r="BZ542" s="114"/>
      <c r="CA542" s="114"/>
      <c r="CB542" s="114"/>
      <c r="CC542" s="114"/>
      <c r="CD542" s="114"/>
      <c r="CE542" s="114"/>
      <c r="CF542" s="114"/>
      <c r="CG542" s="114"/>
      <c r="CH542" s="114"/>
      <c r="CI542" s="114"/>
      <c r="CJ542" s="114"/>
      <c r="CK542" s="114"/>
      <c r="CL542" s="114"/>
      <c r="CM542" s="114"/>
      <c r="CN542" s="114"/>
      <c r="CO542" s="114"/>
      <c r="CP542" s="114"/>
      <c r="CQ542" s="114"/>
      <c r="CR542" s="114"/>
      <c r="CS542" s="114"/>
      <c r="CT542" s="114"/>
      <c r="CU542" s="114"/>
      <c r="CV542" s="114"/>
      <c r="CW542" s="114"/>
      <c r="CX542" s="114"/>
      <c r="CY542" s="114"/>
      <c r="CZ542" s="114"/>
      <c r="DA542" s="114"/>
      <c r="DB542" s="114"/>
      <c r="DC542" s="114"/>
      <c r="DD542" s="114"/>
      <c r="DE542" s="114"/>
      <c r="DF542" s="114"/>
      <c r="DG542" s="114"/>
      <c r="DH542" s="114"/>
      <c r="DI542" s="114"/>
      <c r="DJ542" s="114"/>
      <c r="DK542" s="114"/>
      <c r="DL542" s="114"/>
      <c r="DM542" s="114"/>
      <c r="DN542" s="114"/>
      <c r="DO542" s="114"/>
      <c r="DP542" s="114"/>
      <c r="DQ542" s="114"/>
      <c r="DR542" s="114"/>
      <c r="DS542" s="114"/>
      <c r="DT542" s="114"/>
      <c r="DU542" s="114"/>
      <c r="DV542" s="114"/>
      <c r="DW542" s="114"/>
      <c r="DX542" s="114"/>
      <c r="DY542" s="114"/>
      <c r="DZ542" s="114"/>
      <c r="EA542" s="114"/>
      <c r="EB542" s="114"/>
      <c r="EC542" s="114"/>
      <c r="ED542" s="114"/>
      <c r="EE542" s="114"/>
      <c r="EF542" s="114"/>
      <c r="EG542" s="114"/>
      <c r="EH542" s="114"/>
      <c r="EI542" s="114"/>
      <c r="EJ542" s="114"/>
      <c r="EK542" s="114"/>
      <c r="EL542" s="114"/>
      <c r="EM542" s="114"/>
      <c r="EN542" s="114"/>
      <c r="EO542" s="114"/>
      <c r="EP542" s="114"/>
      <c r="EQ542" s="114"/>
      <c r="ER542" s="114"/>
      <c r="ES542" s="114"/>
      <c r="ET542" s="114"/>
      <c r="EU542" s="114"/>
      <c r="EV542" s="114"/>
      <c r="EW542" s="114"/>
      <c r="EX542" s="114"/>
      <c r="EY542" s="114"/>
      <c r="EZ542" s="114"/>
      <c r="FA542" s="114"/>
      <c r="FB542" s="114"/>
      <c r="FC542" s="114"/>
      <c r="FD542" s="114"/>
      <c r="FE542" s="114"/>
      <c r="FF542" s="114"/>
      <c r="FG542" s="114"/>
      <c r="FH542" s="114"/>
      <c r="FI542" s="114"/>
      <c r="FJ542" s="114"/>
      <c r="FK542" s="114"/>
      <c r="FL542" s="114"/>
      <c r="FM542" s="114"/>
      <c r="FN542" s="114"/>
      <c r="FO542" s="114"/>
      <c r="FP542" s="114"/>
      <c r="FQ542" s="114"/>
      <c r="FR542" s="114"/>
      <c r="FS542" s="114"/>
      <c r="FT542" s="114"/>
      <c r="FU542" s="114"/>
      <c r="FV542" s="114"/>
      <c r="FW542" s="114"/>
      <c r="FX542" s="114"/>
      <c r="FY542" s="114"/>
      <c r="FZ542" s="114"/>
      <c r="GA542" s="114"/>
      <c r="GB542" s="114"/>
      <c r="GC542" s="114"/>
      <c r="GD542" s="114"/>
      <c r="GE542" s="114"/>
      <c r="GF542" s="114"/>
      <c r="GG542" s="114"/>
      <c r="GH542" s="114"/>
      <c r="GI542" s="114"/>
      <c r="GJ542" s="114"/>
      <c r="GK542" s="114"/>
      <c r="GL542" s="114"/>
      <c r="GM542" s="114"/>
      <c r="GN542" s="114"/>
      <c r="GO542" s="114"/>
      <c r="GP542" s="114"/>
      <c r="GQ542" s="114"/>
      <c r="GR542" s="114"/>
      <c r="GS542" s="114"/>
      <c r="GT542" s="114"/>
      <c r="GU542" s="114"/>
      <c r="GV542" s="114"/>
      <c r="GW542" s="114"/>
      <c r="GX542" s="114"/>
      <c r="GY542" s="114"/>
      <c r="GZ542" s="114"/>
      <c r="HA542" s="114"/>
      <c r="HB542" s="114"/>
      <c r="HC542" s="114"/>
      <c r="HD542" s="114"/>
      <c r="HE542" s="114"/>
      <c r="HF542" s="114"/>
      <c r="HG542" s="114"/>
      <c r="HH542" s="114"/>
      <c r="HI542" s="114"/>
      <c r="HJ542" s="114"/>
      <c r="HK542" s="114"/>
      <c r="HL542" s="114"/>
      <c r="HM542" s="114"/>
      <c r="HN542" s="114"/>
      <c r="HO542" s="114"/>
      <c r="HP542" s="114"/>
      <c r="HQ542" s="114"/>
      <c r="HR542" s="114"/>
      <c r="HS542" s="114"/>
      <c r="HT542" s="114"/>
      <c r="HU542" s="114"/>
      <c r="HV542" s="114"/>
      <c r="HW542" s="114"/>
      <c r="HX542" s="114"/>
      <c r="HY542" s="114"/>
      <c r="HZ542" s="114"/>
      <c r="IA542" s="114"/>
      <c r="IB542" s="114"/>
      <c r="IC542" s="114"/>
      <c r="ID542" s="114"/>
      <c r="IE542" s="114"/>
      <c r="IF542" s="114"/>
      <c r="IG542" s="114"/>
      <c r="IH542" s="114"/>
      <c r="II542" s="114"/>
      <c r="IJ542" s="114"/>
      <c r="IK542" s="114"/>
      <c r="IL542" s="114"/>
      <c r="IM542" s="114"/>
      <c r="IN542" s="114"/>
      <c r="IO542" s="114"/>
      <c r="IP542" s="114"/>
      <c r="IQ542" s="114"/>
      <c r="IR542" s="114"/>
      <c r="IS542" s="114"/>
      <c r="IT542" s="114"/>
      <c r="IU542" s="114"/>
    </row>
    <row r="543" spans="1:255" ht="25.5" x14ac:dyDescent="0.25">
      <c r="A543" s="196">
        <v>16183</v>
      </c>
      <c r="B543" s="181" t="s">
        <v>1048</v>
      </c>
      <c r="C543" s="180" t="s">
        <v>38</v>
      </c>
      <c r="D543" s="199">
        <v>26777</v>
      </c>
      <c r="E543" s="184" t="s">
        <v>30</v>
      </c>
      <c r="F543" s="343" t="str">
        <f>VLOOKUP('Qualifies DC France 2024'!A543,Présélections!A:J,3,FALSE)</f>
        <v>LESOURD Christophe</v>
      </c>
      <c r="G543" s="185" t="s">
        <v>1397</v>
      </c>
      <c r="H543" s="185" t="s">
        <v>429</v>
      </c>
      <c r="I543" s="289">
        <v>59.88</v>
      </c>
      <c r="J543" s="186" t="s">
        <v>78</v>
      </c>
      <c r="K543" s="186">
        <v>0.59845599999999999</v>
      </c>
      <c r="L543" s="182"/>
      <c r="M543" s="187">
        <v>100</v>
      </c>
      <c r="N543" s="188">
        <v>105</v>
      </c>
      <c r="O543" s="188">
        <v>107.5</v>
      </c>
      <c r="P543" s="158">
        <v>107.5</v>
      </c>
      <c r="Q543" s="190"/>
      <c r="R543" s="191">
        <v>64.334019999999995</v>
      </c>
      <c r="S543" s="192" t="s">
        <v>34</v>
      </c>
      <c r="T543" s="192" t="s">
        <v>43</v>
      </c>
      <c r="U543" s="193" t="s">
        <v>44</v>
      </c>
      <c r="V543" s="194">
        <v>45248</v>
      </c>
      <c r="W543" s="184" t="s">
        <v>30</v>
      </c>
      <c r="X543" s="192" t="s">
        <v>34</v>
      </c>
      <c r="Y543" s="220" t="s">
        <v>1495</v>
      </c>
      <c r="Z543" s="220" t="s">
        <v>1494</v>
      </c>
    </row>
    <row r="544" spans="1:255" ht="25.5" x14ac:dyDescent="0.25">
      <c r="A544" s="32">
        <v>6082</v>
      </c>
      <c r="B544" s="93" t="s">
        <v>389</v>
      </c>
      <c r="C544" s="34" t="s">
        <v>38</v>
      </c>
      <c r="D544" s="145">
        <v>27252</v>
      </c>
      <c r="E544" s="344" t="s">
        <v>30</v>
      </c>
      <c r="F544" s="343" t="str">
        <f>VLOOKUP('Qualifies DC France 2024'!A544,Présélections!A:J,3,FALSE)</f>
        <v>HUCHET Marc-Olivier</v>
      </c>
      <c r="G544" s="93" t="s">
        <v>394</v>
      </c>
      <c r="H544" s="34" t="s">
        <v>1282</v>
      </c>
      <c r="I544" s="92">
        <v>65.75</v>
      </c>
      <c r="J544" s="291" t="s">
        <v>78</v>
      </c>
      <c r="K544" s="112">
        <v>0.56838300000000008</v>
      </c>
      <c r="L544" s="32"/>
      <c r="M544" s="155">
        <v>95</v>
      </c>
      <c r="N544" s="161">
        <v>105</v>
      </c>
      <c r="O544" s="160"/>
      <c r="P544" s="158">
        <v>105</v>
      </c>
      <c r="Q544" s="159"/>
      <c r="R544" s="172">
        <v>59.680215000000011</v>
      </c>
      <c r="S544" s="312" t="s">
        <v>34</v>
      </c>
      <c r="T544" s="312" t="s">
        <v>43</v>
      </c>
      <c r="U544" s="231" t="s">
        <v>321</v>
      </c>
      <c r="V544" s="315">
        <v>45234</v>
      </c>
      <c r="W544" s="148" t="s">
        <v>30</v>
      </c>
      <c r="X544" s="147" t="s">
        <v>34</v>
      </c>
      <c r="Y544" s="220" t="s">
        <v>1495</v>
      </c>
      <c r="Z544" s="220" t="s">
        <v>1494</v>
      </c>
      <c r="AA544" s="114"/>
      <c r="AB544" s="114"/>
      <c r="AC544" s="114"/>
      <c r="AD544" s="114"/>
      <c r="AE544" s="114"/>
      <c r="AF544" s="114"/>
      <c r="AG544" s="114"/>
      <c r="AH544" s="114"/>
      <c r="AI544" s="114"/>
      <c r="AJ544" s="114"/>
      <c r="AK544" s="114"/>
      <c r="AL544" s="114"/>
      <c r="AM544" s="114"/>
      <c r="AN544" s="114"/>
      <c r="AO544" s="114"/>
      <c r="AP544" s="114"/>
      <c r="AQ544" s="114"/>
      <c r="AR544" s="114"/>
      <c r="AS544" s="114"/>
      <c r="AT544" s="114"/>
      <c r="AU544" s="114"/>
      <c r="AV544" s="114"/>
      <c r="AW544" s="114"/>
      <c r="AX544" s="114"/>
      <c r="AY544" s="114"/>
      <c r="AZ544" s="114"/>
      <c r="BA544" s="114"/>
      <c r="BB544" s="114"/>
      <c r="BC544" s="114"/>
      <c r="BD544" s="114"/>
      <c r="BE544" s="114"/>
      <c r="BF544" s="114"/>
      <c r="BG544" s="114"/>
      <c r="BH544" s="114"/>
      <c r="BI544" s="114"/>
      <c r="BJ544" s="114"/>
      <c r="BK544" s="114"/>
      <c r="BL544" s="114"/>
      <c r="BM544" s="114"/>
      <c r="BN544" s="114"/>
      <c r="BO544" s="114"/>
      <c r="BP544" s="114"/>
      <c r="BQ544" s="114"/>
      <c r="BR544" s="114"/>
      <c r="BS544" s="114"/>
      <c r="BT544" s="114"/>
      <c r="BU544" s="114"/>
      <c r="BV544" s="114"/>
      <c r="BW544" s="114"/>
      <c r="BX544" s="114"/>
      <c r="BY544" s="114"/>
      <c r="BZ544" s="114"/>
      <c r="CA544" s="114"/>
      <c r="CB544" s="114"/>
      <c r="CC544" s="114"/>
      <c r="CD544" s="114"/>
      <c r="CE544" s="114"/>
      <c r="CF544" s="114"/>
      <c r="CG544" s="114"/>
      <c r="CH544" s="114"/>
      <c r="CI544" s="114"/>
      <c r="CJ544" s="114"/>
      <c r="CK544" s="114"/>
      <c r="CL544" s="114"/>
      <c r="CM544" s="114"/>
      <c r="CN544" s="114"/>
      <c r="CO544" s="114"/>
      <c r="CP544" s="114"/>
      <c r="CQ544" s="114"/>
      <c r="CR544" s="114"/>
      <c r="CS544" s="114"/>
      <c r="CT544" s="114"/>
      <c r="CU544" s="114"/>
      <c r="CV544" s="114"/>
      <c r="CW544" s="114"/>
      <c r="CX544" s="114"/>
      <c r="CY544" s="114"/>
      <c r="CZ544" s="114"/>
      <c r="DA544" s="114"/>
      <c r="DB544" s="114"/>
      <c r="DC544" s="114"/>
      <c r="DD544" s="114"/>
      <c r="DE544" s="114"/>
      <c r="DF544" s="114"/>
      <c r="DG544" s="114"/>
      <c r="DH544" s="114"/>
      <c r="DI544" s="114"/>
      <c r="DJ544" s="114"/>
      <c r="DK544" s="114"/>
      <c r="DL544" s="114"/>
      <c r="DM544" s="114"/>
      <c r="DN544" s="114"/>
      <c r="DO544" s="114"/>
      <c r="DP544" s="114"/>
      <c r="DQ544" s="114"/>
      <c r="DR544" s="114"/>
      <c r="DS544" s="114"/>
      <c r="DT544" s="114"/>
      <c r="DU544" s="114"/>
      <c r="DV544" s="114"/>
      <c r="DW544" s="114"/>
      <c r="DX544" s="114"/>
      <c r="DY544" s="114"/>
      <c r="DZ544" s="114"/>
      <c r="EA544" s="114"/>
      <c r="EB544" s="114"/>
      <c r="EC544" s="114"/>
      <c r="ED544" s="114"/>
      <c r="EE544" s="114"/>
      <c r="EF544" s="114"/>
      <c r="EG544" s="114"/>
      <c r="EH544" s="114"/>
      <c r="EI544" s="114"/>
      <c r="EJ544" s="114"/>
      <c r="EK544" s="114"/>
      <c r="EL544" s="114"/>
      <c r="EM544" s="114"/>
      <c r="EN544" s="114"/>
      <c r="EO544" s="114"/>
      <c r="EP544" s="114"/>
      <c r="EQ544" s="114"/>
      <c r="ER544" s="114"/>
      <c r="ES544" s="114"/>
      <c r="ET544" s="114"/>
      <c r="EU544" s="114"/>
      <c r="EV544" s="114"/>
      <c r="EW544" s="114"/>
      <c r="EX544" s="114"/>
      <c r="EY544" s="114"/>
      <c r="EZ544" s="114"/>
      <c r="FA544" s="114"/>
      <c r="FB544" s="114"/>
      <c r="FC544" s="114"/>
      <c r="FD544" s="114"/>
      <c r="FE544" s="114"/>
      <c r="FF544" s="114"/>
      <c r="FG544" s="114"/>
      <c r="FH544" s="114"/>
      <c r="FI544" s="114"/>
      <c r="FJ544" s="114"/>
      <c r="FK544" s="114"/>
      <c r="FL544" s="114"/>
      <c r="FM544" s="114"/>
      <c r="FN544" s="114"/>
      <c r="FO544" s="114"/>
      <c r="FP544" s="114"/>
      <c r="FQ544" s="114"/>
      <c r="FR544" s="114"/>
      <c r="FS544" s="114"/>
      <c r="FT544" s="114"/>
      <c r="FU544" s="114"/>
      <c r="FV544" s="114"/>
      <c r="FW544" s="114"/>
      <c r="FX544" s="114"/>
      <c r="FY544" s="114"/>
      <c r="FZ544" s="114"/>
      <c r="GA544" s="114"/>
      <c r="GB544" s="114"/>
      <c r="GC544" s="114"/>
      <c r="GD544" s="114"/>
      <c r="GE544" s="114"/>
      <c r="GF544" s="114"/>
      <c r="GG544" s="114"/>
      <c r="GH544" s="114"/>
      <c r="GI544" s="114"/>
      <c r="GJ544" s="114"/>
      <c r="GK544" s="114"/>
      <c r="GL544" s="114"/>
      <c r="GM544" s="114"/>
      <c r="GN544" s="114"/>
      <c r="GO544" s="114"/>
      <c r="GP544" s="114"/>
      <c r="GQ544" s="114"/>
      <c r="GR544" s="114"/>
      <c r="GS544" s="114"/>
      <c r="GT544" s="114"/>
      <c r="GU544" s="114"/>
      <c r="GV544" s="114"/>
      <c r="GW544" s="114"/>
      <c r="GX544" s="114"/>
      <c r="GY544" s="114"/>
      <c r="GZ544" s="114"/>
      <c r="HA544" s="114"/>
      <c r="HB544" s="114"/>
      <c r="HC544" s="114"/>
      <c r="HD544" s="114"/>
      <c r="HE544" s="114"/>
      <c r="HF544" s="114"/>
      <c r="HG544" s="114"/>
      <c r="HH544" s="114"/>
      <c r="HI544" s="114"/>
      <c r="HJ544" s="114"/>
      <c r="HK544" s="114"/>
      <c r="HL544" s="114"/>
      <c r="HM544" s="114"/>
      <c r="HN544" s="114"/>
      <c r="HO544" s="114"/>
      <c r="HP544" s="114"/>
      <c r="HQ544" s="114"/>
      <c r="HR544" s="114"/>
      <c r="HS544" s="114"/>
      <c r="HT544" s="114"/>
      <c r="HU544" s="114"/>
      <c r="HV544" s="114"/>
      <c r="HW544" s="114"/>
      <c r="HX544" s="114"/>
      <c r="HY544" s="114"/>
      <c r="HZ544" s="114"/>
      <c r="IA544" s="114"/>
      <c r="IB544" s="114"/>
      <c r="IC544" s="114"/>
      <c r="ID544" s="114"/>
      <c r="IE544" s="114"/>
      <c r="IF544" s="114"/>
      <c r="IG544" s="114"/>
      <c r="IH544" s="114"/>
      <c r="II544" s="114"/>
      <c r="IJ544" s="114"/>
      <c r="IK544" s="114"/>
      <c r="IL544" s="114"/>
      <c r="IM544" s="114"/>
      <c r="IN544" s="114"/>
      <c r="IO544" s="114"/>
      <c r="IP544" s="114"/>
      <c r="IQ544" s="114"/>
      <c r="IR544" s="114"/>
      <c r="IS544" s="114"/>
      <c r="IT544" s="114"/>
      <c r="IU544" s="114"/>
    </row>
    <row r="545" spans="1:255" ht="20.100000000000001" customHeight="1" x14ac:dyDescent="0.25">
      <c r="A545" s="142">
        <v>8862</v>
      </c>
      <c r="B545" s="142" t="s">
        <v>1439</v>
      </c>
      <c r="C545" s="34" t="s">
        <v>38</v>
      </c>
      <c r="D545" s="345">
        <v>24985</v>
      </c>
      <c r="E545" s="344" t="s">
        <v>30</v>
      </c>
      <c r="F545" s="343" t="str">
        <f>VLOOKUP('Qualifies DC France 2024'!A545,Présélections!A:J,3,FALSE)</f>
        <v>TAVIOT Olivier</v>
      </c>
      <c r="G545" s="59" t="s">
        <v>1440</v>
      </c>
      <c r="H545" s="59" t="s">
        <v>961</v>
      </c>
      <c r="I545" s="331">
        <v>65.7</v>
      </c>
      <c r="J545" s="291" t="s">
        <v>78</v>
      </c>
      <c r="K545" s="112">
        <v>0.56861899999999999</v>
      </c>
      <c r="L545" s="32"/>
      <c r="M545" s="163">
        <v>95</v>
      </c>
      <c r="N545" s="156">
        <v>100</v>
      </c>
      <c r="O545" s="162">
        <v>102.5</v>
      </c>
      <c r="P545" s="158">
        <v>102.5</v>
      </c>
      <c r="Q545" s="159"/>
      <c r="R545" s="172">
        <v>58.283447500000001</v>
      </c>
      <c r="S545" s="312" t="s">
        <v>34</v>
      </c>
      <c r="T545" s="312" t="s">
        <v>43</v>
      </c>
      <c r="U545" s="231" t="s">
        <v>486</v>
      </c>
      <c r="V545" s="315">
        <v>45256</v>
      </c>
      <c r="W545" s="148" t="s">
        <v>30</v>
      </c>
      <c r="X545" s="147" t="s">
        <v>34</v>
      </c>
      <c r="Y545" s="220" t="s">
        <v>1495</v>
      </c>
      <c r="Z545" s="220" t="s">
        <v>1494</v>
      </c>
      <c r="AA545" s="114"/>
      <c r="AB545" s="114"/>
      <c r="AC545" s="114"/>
      <c r="AD545" s="114"/>
      <c r="AE545" s="114"/>
      <c r="AF545" s="114"/>
      <c r="AG545" s="114"/>
      <c r="AH545" s="114"/>
      <c r="AI545" s="114"/>
      <c r="AJ545" s="114"/>
      <c r="AK545" s="114"/>
      <c r="AL545" s="114"/>
      <c r="AM545" s="114"/>
      <c r="AN545" s="114"/>
      <c r="AO545" s="114"/>
      <c r="AP545" s="114"/>
      <c r="AQ545" s="114"/>
      <c r="AR545" s="114"/>
      <c r="AS545" s="114"/>
      <c r="AT545" s="114"/>
      <c r="AU545" s="114"/>
      <c r="AV545" s="114"/>
      <c r="AW545" s="114"/>
      <c r="AX545" s="114"/>
      <c r="AY545" s="114"/>
      <c r="AZ545" s="114"/>
      <c r="BA545" s="114"/>
      <c r="BB545" s="114"/>
      <c r="BC545" s="114"/>
      <c r="BD545" s="114"/>
      <c r="BE545" s="114"/>
      <c r="BF545" s="114"/>
      <c r="BG545" s="114"/>
      <c r="BH545" s="114"/>
      <c r="BI545" s="114"/>
      <c r="BJ545" s="114"/>
      <c r="BK545" s="114"/>
      <c r="BL545" s="114"/>
      <c r="BM545" s="114"/>
      <c r="BN545" s="114"/>
      <c r="BO545" s="114"/>
      <c r="BP545" s="114"/>
      <c r="BQ545" s="114"/>
      <c r="BR545" s="114"/>
      <c r="BS545" s="114"/>
      <c r="BT545" s="114"/>
      <c r="BU545" s="114"/>
      <c r="BV545" s="114"/>
      <c r="BW545" s="114"/>
      <c r="BX545" s="114"/>
      <c r="BY545" s="114"/>
      <c r="BZ545" s="114"/>
      <c r="CA545" s="114"/>
      <c r="CB545" s="114"/>
      <c r="CC545" s="114"/>
      <c r="CD545" s="114"/>
      <c r="CE545" s="114"/>
      <c r="CF545" s="114"/>
      <c r="CG545" s="114"/>
      <c r="CH545" s="114"/>
      <c r="CI545" s="114"/>
      <c r="CJ545" s="114"/>
      <c r="CK545" s="114"/>
      <c r="CL545" s="114"/>
      <c r="CM545" s="114"/>
      <c r="CN545" s="114"/>
      <c r="CO545" s="114"/>
      <c r="CP545" s="114"/>
      <c r="CQ545" s="114"/>
      <c r="CR545" s="114"/>
      <c r="CS545" s="114"/>
      <c r="CT545" s="114"/>
      <c r="CU545" s="114"/>
      <c r="CV545" s="114"/>
      <c r="CW545" s="114"/>
      <c r="CX545" s="114"/>
      <c r="CY545" s="114"/>
      <c r="CZ545" s="114"/>
      <c r="DA545" s="114"/>
      <c r="DB545" s="114"/>
      <c r="DC545" s="114"/>
      <c r="DD545" s="114"/>
      <c r="DE545" s="114"/>
      <c r="DF545" s="114"/>
      <c r="DG545" s="114"/>
      <c r="DH545" s="114"/>
      <c r="DI545" s="114"/>
      <c r="DJ545" s="114"/>
      <c r="DK545" s="114"/>
      <c r="DL545" s="114"/>
      <c r="DM545" s="114"/>
      <c r="DN545" s="114"/>
      <c r="DO545" s="114"/>
      <c r="DP545" s="114"/>
      <c r="DQ545" s="114"/>
      <c r="DR545" s="114"/>
      <c r="DS545" s="114"/>
      <c r="DT545" s="114"/>
      <c r="DU545" s="114"/>
      <c r="DV545" s="114"/>
      <c r="DW545" s="114"/>
      <c r="DX545" s="114"/>
      <c r="DY545" s="114"/>
      <c r="DZ545" s="114"/>
      <c r="EA545" s="114"/>
      <c r="EB545" s="114"/>
      <c r="EC545" s="114"/>
      <c r="ED545" s="114"/>
      <c r="EE545" s="114"/>
      <c r="EF545" s="114"/>
      <c r="EG545" s="114"/>
      <c r="EH545" s="114"/>
      <c r="EI545" s="114"/>
      <c r="EJ545" s="114"/>
      <c r="EK545" s="114"/>
      <c r="EL545" s="114"/>
      <c r="EM545" s="114"/>
      <c r="EN545" s="114"/>
      <c r="EO545" s="114"/>
      <c r="EP545" s="114"/>
      <c r="EQ545" s="114"/>
      <c r="ER545" s="114"/>
      <c r="ES545" s="114"/>
      <c r="ET545" s="114"/>
      <c r="EU545" s="114"/>
      <c r="EV545" s="114"/>
      <c r="EW545" s="114"/>
      <c r="EX545" s="114"/>
      <c r="EY545" s="114"/>
      <c r="EZ545" s="114"/>
      <c r="FA545" s="114"/>
      <c r="FB545" s="114"/>
      <c r="FC545" s="114"/>
      <c r="FD545" s="114"/>
      <c r="FE545" s="114"/>
      <c r="FF545" s="114"/>
      <c r="FG545" s="114"/>
      <c r="FH545" s="114"/>
      <c r="FI545" s="114"/>
      <c r="FJ545" s="114"/>
      <c r="FK545" s="114"/>
      <c r="FL545" s="114"/>
      <c r="FM545" s="114"/>
      <c r="FN545" s="114"/>
      <c r="FO545" s="114"/>
      <c r="FP545" s="114"/>
      <c r="FQ545" s="114"/>
      <c r="FR545" s="114"/>
      <c r="FS545" s="114"/>
      <c r="FT545" s="114"/>
      <c r="FU545" s="114"/>
      <c r="FV545" s="114"/>
      <c r="FW545" s="114"/>
      <c r="FX545" s="114"/>
      <c r="FY545" s="114"/>
      <c r="FZ545" s="114"/>
      <c r="GA545" s="114"/>
      <c r="GB545" s="114"/>
      <c r="GC545" s="114"/>
      <c r="GD545" s="114"/>
      <c r="GE545" s="114"/>
      <c r="GF545" s="114"/>
      <c r="GG545" s="114"/>
      <c r="GH545" s="114"/>
      <c r="GI545" s="114"/>
      <c r="GJ545" s="114"/>
      <c r="GK545" s="114"/>
      <c r="GL545" s="114"/>
      <c r="GM545" s="114"/>
      <c r="GN545" s="114"/>
      <c r="GO545" s="114"/>
      <c r="GP545" s="114"/>
      <c r="GQ545" s="114"/>
      <c r="GR545" s="114"/>
      <c r="GS545" s="114"/>
      <c r="GT545" s="114"/>
      <c r="GU545" s="114"/>
      <c r="GV545" s="114"/>
      <c r="GW545" s="114"/>
      <c r="GX545" s="114"/>
      <c r="GY545" s="114"/>
      <c r="GZ545" s="114"/>
      <c r="HA545" s="114"/>
      <c r="HB545" s="114"/>
      <c r="HC545" s="114"/>
      <c r="HD545" s="114"/>
      <c r="HE545" s="114"/>
      <c r="HF545" s="114"/>
      <c r="HG545" s="114"/>
      <c r="HH545" s="114"/>
      <c r="HI545" s="114"/>
      <c r="HJ545" s="114"/>
      <c r="HK545" s="114"/>
      <c r="HL545" s="114"/>
      <c r="HM545" s="114"/>
      <c r="HN545" s="114"/>
      <c r="HO545" s="114"/>
      <c r="HP545" s="114"/>
      <c r="HQ545" s="114"/>
      <c r="HR545" s="114"/>
      <c r="HS545" s="114"/>
      <c r="HT545" s="114"/>
      <c r="HU545" s="114"/>
      <c r="HV545" s="114"/>
      <c r="HW545" s="114"/>
      <c r="HX545" s="114"/>
      <c r="HY545" s="114"/>
      <c r="HZ545" s="114"/>
      <c r="IA545" s="114"/>
      <c r="IB545" s="114"/>
      <c r="IC545" s="114"/>
      <c r="ID545" s="114"/>
      <c r="IE545" s="114"/>
      <c r="IF545" s="114"/>
      <c r="IG545" s="114"/>
      <c r="IH545" s="114"/>
      <c r="II545" s="114"/>
      <c r="IJ545" s="114"/>
      <c r="IK545" s="114"/>
      <c r="IL545" s="114"/>
      <c r="IM545" s="114"/>
      <c r="IN545" s="114"/>
      <c r="IO545" s="114"/>
      <c r="IP545" s="114"/>
      <c r="IQ545" s="114"/>
      <c r="IR545" s="114"/>
      <c r="IS545" s="114"/>
      <c r="IT545" s="114"/>
      <c r="IU545" s="114"/>
    </row>
    <row r="546" spans="1:255" x14ac:dyDescent="0.25">
      <c r="A546" s="142"/>
      <c r="B546" s="142"/>
      <c r="C546" s="34" t="s">
        <v>38</v>
      </c>
      <c r="D546" s="345">
        <v>25569</v>
      </c>
      <c r="E546" s="344" t="s">
        <v>30</v>
      </c>
      <c r="F546" s="343" t="e">
        <f>VLOOKUP('Qualifies DC France 2024'!A546,Présélections!A:J,3,FALSE)</f>
        <v>#N/A</v>
      </c>
      <c r="G546" s="59" t="s">
        <v>1342</v>
      </c>
      <c r="H546" s="59" t="s">
        <v>432</v>
      </c>
      <c r="I546" s="331"/>
      <c r="J546" s="291" t="s">
        <v>78</v>
      </c>
      <c r="K546" s="112"/>
      <c r="L546" s="32"/>
      <c r="M546" s="163"/>
      <c r="N546" s="156"/>
      <c r="O546" s="162"/>
      <c r="P546" s="158">
        <v>102.5</v>
      </c>
      <c r="Q546" s="159"/>
      <c r="R546" s="172"/>
      <c r="S546" s="312"/>
      <c r="T546" s="312"/>
      <c r="U546" s="231" t="s">
        <v>1330</v>
      </c>
      <c r="V546" s="315">
        <v>45139</v>
      </c>
      <c r="W546" s="148"/>
      <c r="X546" s="147"/>
      <c r="Y546" s="220" t="s">
        <v>1495</v>
      </c>
      <c r="Z546" s="220" t="s">
        <v>1494</v>
      </c>
      <c r="AA546" s="114"/>
      <c r="AB546" s="114"/>
      <c r="AC546" s="114"/>
      <c r="AD546" s="114"/>
      <c r="AE546" s="114"/>
      <c r="AF546" s="114"/>
      <c r="AG546" s="114"/>
      <c r="AH546" s="114"/>
      <c r="AI546" s="114"/>
      <c r="AJ546" s="114"/>
      <c r="AK546" s="114"/>
      <c r="AL546" s="114"/>
      <c r="AM546" s="114"/>
      <c r="AN546" s="114"/>
      <c r="AO546" s="114"/>
      <c r="AP546" s="114"/>
      <c r="AQ546" s="114"/>
      <c r="AR546" s="114"/>
      <c r="AS546" s="114"/>
      <c r="AT546" s="114"/>
      <c r="AU546" s="114"/>
      <c r="AV546" s="114"/>
      <c r="AW546" s="114"/>
      <c r="AX546" s="114"/>
      <c r="AY546" s="114"/>
      <c r="AZ546" s="114"/>
      <c r="BA546" s="114"/>
      <c r="BB546" s="114"/>
      <c r="BC546" s="114"/>
      <c r="BD546" s="114"/>
      <c r="BE546" s="114"/>
      <c r="BF546" s="114"/>
      <c r="BG546" s="114"/>
      <c r="BH546" s="114"/>
      <c r="BI546" s="114"/>
      <c r="BJ546" s="114"/>
      <c r="BK546" s="114"/>
      <c r="BL546" s="114"/>
      <c r="BM546" s="114"/>
      <c r="BN546" s="114"/>
      <c r="BO546" s="114"/>
      <c r="BP546" s="114"/>
      <c r="BQ546" s="114"/>
      <c r="BR546" s="114"/>
      <c r="BS546" s="114"/>
      <c r="BT546" s="114"/>
      <c r="BU546" s="114"/>
      <c r="BV546" s="114"/>
      <c r="BW546" s="114"/>
      <c r="BX546" s="114"/>
      <c r="BY546" s="114"/>
      <c r="BZ546" s="114"/>
      <c r="CA546" s="114"/>
      <c r="CB546" s="114"/>
      <c r="CC546" s="114"/>
      <c r="CD546" s="114"/>
      <c r="CE546" s="114"/>
      <c r="CF546" s="114"/>
      <c r="CG546" s="114"/>
      <c r="CH546" s="114"/>
      <c r="CI546" s="114"/>
      <c r="CJ546" s="114"/>
      <c r="CK546" s="114"/>
      <c r="CL546" s="114"/>
      <c r="CM546" s="114"/>
      <c r="CN546" s="114"/>
      <c r="CO546" s="114"/>
      <c r="CP546" s="114"/>
      <c r="CQ546" s="114"/>
      <c r="CR546" s="114"/>
      <c r="CS546" s="114"/>
      <c r="CT546" s="114"/>
      <c r="CU546" s="114"/>
      <c r="CV546" s="114"/>
      <c r="CW546" s="114"/>
      <c r="CX546" s="114"/>
      <c r="CY546" s="114"/>
      <c r="CZ546" s="114"/>
      <c r="DA546" s="114"/>
      <c r="DB546" s="114"/>
      <c r="DC546" s="114"/>
      <c r="DD546" s="114"/>
      <c r="DE546" s="114"/>
      <c r="DF546" s="114"/>
      <c r="DG546" s="114"/>
      <c r="DH546" s="114"/>
      <c r="DI546" s="114"/>
      <c r="DJ546" s="114"/>
      <c r="DK546" s="114"/>
      <c r="DL546" s="114"/>
      <c r="DM546" s="114"/>
      <c r="DN546" s="114"/>
      <c r="DO546" s="114"/>
      <c r="DP546" s="114"/>
      <c r="DQ546" s="114"/>
      <c r="DR546" s="114"/>
      <c r="DS546" s="114"/>
      <c r="DT546" s="114"/>
      <c r="DU546" s="114"/>
      <c r="DV546" s="114"/>
      <c r="DW546" s="114"/>
      <c r="DX546" s="114"/>
      <c r="DY546" s="114"/>
      <c r="DZ546" s="114"/>
      <c r="EA546" s="114"/>
      <c r="EB546" s="114"/>
      <c r="EC546" s="114"/>
      <c r="ED546" s="114"/>
      <c r="EE546" s="114"/>
      <c r="EF546" s="114"/>
      <c r="EG546" s="114"/>
      <c r="EH546" s="114"/>
      <c r="EI546" s="114"/>
      <c r="EJ546" s="114"/>
      <c r="EK546" s="114"/>
      <c r="EL546" s="114"/>
      <c r="EM546" s="114"/>
      <c r="EN546" s="114"/>
      <c r="EO546" s="114"/>
      <c r="EP546" s="114"/>
      <c r="EQ546" s="114"/>
      <c r="ER546" s="114"/>
      <c r="ES546" s="114"/>
      <c r="ET546" s="114"/>
      <c r="EU546" s="114"/>
      <c r="EV546" s="114"/>
      <c r="EW546" s="114"/>
      <c r="EX546" s="114"/>
      <c r="EY546" s="114"/>
      <c r="EZ546" s="114"/>
      <c r="FA546" s="114"/>
      <c r="FB546" s="114"/>
      <c r="FC546" s="114"/>
      <c r="FD546" s="114"/>
      <c r="FE546" s="114"/>
      <c r="FF546" s="114"/>
      <c r="FG546" s="114"/>
      <c r="FH546" s="114"/>
      <c r="FI546" s="114"/>
      <c r="FJ546" s="114"/>
      <c r="FK546" s="114"/>
      <c r="FL546" s="114"/>
      <c r="FM546" s="114"/>
      <c r="FN546" s="114"/>
      <c r="FO546" s="114"/>
      <c r="FP546" s="114"/>
      <c r="FQ546" s="114"/>
      <c r="FR546" s="114"/>
      <c r="FS546" s="114"/>
      <c r="FT546" s="114"/>
      <c r="FU546" s="114"/>
      <c r="FV546" s="114"/>
      <c r="FW546" s="114"/>
      <c r="FX546" s="114"/>
      <c r="FY546" s="114"/>
      <c r="FZ546" s="114"/>
      <c r="GA546" s="114"/>
      <c r="GB546" s="114"/>
      <c r="GC546" s="114"/>
      <c r="GD546" s="114"/>
      <c r="GE546" s="114"/>
      <c r="GF546" s="114"/>
      <c r="GG546" s="114"/>
      <c r="GH546" s="114"/>
      <c r="GI546" s="114"/>
      <c r="GJ546" s="114"/>
      <c r="GK546" s="114"/>
      <c r="GL546" s="114"/>
      <c r="GM546" s="114"/>
      <c r="GN546" s="114"/>
      <c r="GO546" s="114"/>
      <c r="GP546" s="114"/>
      <c r="GQ546" s="114"/>
      <c r="GR546" s="114"/>
      <c r="GS546" s="114"/>
      <c r="GT546" s="114"/>
      <c r="GU546" s="114"/>
      <c r="GV546" s="114"/>
      <c r="GW546" s="114"/>
      <c r="GX546" s="114"/>
      <c r="GY546" s="114"/>
      <c r="GZ546" s="114"/>
      <c r="HA546" s="114"/>
      <c r="HB546" s="114"/>
      <c r="HC546" s="114"/>
      <c r="HD546" s="114"/>
      <c r="HE546" s="114"/>
      <c r="HF546" s="114"/>
      <c r="HG546" s="114"/>
      <c r="HH546" s="114"/>
      <c r="HI546" s="114"/>
      <c r="HJ546" s="114"/>
      <c r="HK546" s="114"/>
      <c r="HL546" s="114"/>
      <c r="HM546" s="114"/>
      <c r="HN546" s="114"/>
      <c r="HO546" s="114"/>
      <c r="HP546" s="114"/>
      <c r="HQ546" s="114"/>
      <c r="HR546" s="114"/>
      <c r="HS546" s="114"/>
      <c r="HT546" s="114"/>
      <c r="HU546" s="114"/>
      <c r="HV546" s="114"/>
      <c r="HW546" s="114"/>
      <c r="HX546" s="114"/>
      <c r="HY546" s="114"/>
      <c r="HZ546" s="114"/>
      <c r="IA546" s="114"/>
      <c r="IB546" s="114"/>
      <c r="IC546" s="114"/>
      <c r="ID546" s="114"/>
      <c r="IE546" s="114"/>
      <c r="IF546" s="114"/>
      <c r="IG546" s="114"/>
      <c r="IH546" s="114"/>
      <c r="II546" s="114"/>
      <c r="IJ546" s="114"/>
      <c r="IK546" s="114"/>
      <c r="IL546" s="114"/>
      <c r="IM546" s="114"/>
      <c r="IN546" s="114"/>
      <c r="IO546" s="114"/>
      <c r="IP546" s="114"/>
      <c r="IQ546" s="114"/>
      <c r="IR546" s="114"/>
      <c r="IS546" s="114"/>
      <c r="IT546" s="114"/>
      <c r="IU546" s="114"/>
    </row>
    <row r="547" spans="1:255" ht="38.25" x14ac:dyDescent="0.25">
      <c r="A547" s="32">
        <v>5769</v>
      </c>
      <c r="B547" s="93" t="s">
        <v>1288</v>
      </c>
      <c r="C547" s="34" t="s">
        <v>38</v>
      </c>
      <c r="D547" s="145">
        <v>25620</v>
      </c>
      <c r="E547" s="344" t="s">
        <v>30</v>
      </c>
      <c r="F547" s="343" t="str">
        <f>VLOOKUP('Qualifies DC France 2024'!A547,Présélections!A:J,3,FALSE)</f>
        <v>LE GARGASSON Bruno</v>
      </c>
      <c r="G547" s="93" t="s">
        <v>1289</v>
      </c>
      <c r="H547" s="34" t="s">
        <v>432</v>
      </c>
      <c r="I547" s="92">
        <v>65.5</v>
      </c>
      <c r="J547" s="291" t="s">
        <v>78</v>
      </c>
      <c r="K547" s="112">
        <v>0.56956700000000005</v>
      </c>
      <c r="L547" s="32"/>
      <c r="M547" s="155">
        <v>95</v>
      </c>
      <c r="N547" s="161">
        <v>100</v>
      </c>
      <c r="O547" s="160">
        <v>105</v>
      </c>
      <c r="P547" s="158">
        <v>100</v>
      </c>
      <c r="Q547" s="159"/>
      <c r="R547" s="172">
        <v>56.956700000000005</v>
      </c>
      <c r="S547" s="312" t="s">
        <v>34</v>
      </c>
      <c r="T547" s="312" t="s">
        <v>43</v>
      </c>
      <c r="U547" s="231" t="s">
        <v>321</v>
      </c>
      <c r="V547" s="315">
        <v>45234</v>
      </c>
      <c r="W547" s="148" t="s">
        <v>30</v>
      </c>
      <c r="X547" s="147" t="s">
        <v>34</v>
      </c>
      <c r="Y547" s="220" t="s">
        <v>1495</v>
      </c>
      <c r="Z547" s="220" t="s">
        <v>1494</v>
      </c>
      <c r="AA547" s="114"/>
      <c r="AB547" s="114"/>
      <c r="AC547" s="114"/>
      <c r="AD547" s="114"/>
      <c r="AE547" s="114"/>
      <c r="AF547" s="114"/>
      <c r="AG547" s="114"/>
      <c r="AH547" s="114"/>
      <c r="AI547" s="114"/>
      <c r="AJ547" s="114"/>
      <c r="AK547" s="114"/>
      <c r="AL547" s="114"/>
      <c r="AM547" s="114"/>
      <c r="AN547" s="114"/>
      <c r="AO547" s="114"/>
      <c r="AP547" s="114"/>
      <c r="AQ547" s="114"/>
      <c r="AR547" s="114"/>
      <c r="AS547" s="114"/>
      <c r="AT547" s="114"/>
      <c r="AU547" s="114"/>
      <c r="AV547" s="114"/>
      <c r="AW547" s="114"/>
      <c r="AX547" s="114"/>
      <c r="AY547" s="114"/>
      <c r="AZ547" s="114"/>
      <c r="BA547" s="114"/>
      <c r="BB547" s="114"/>
      <c r="BC547" s="114"/>
      <c r="BD547" s="114"/>
      <c r="BE547" s="114"/>
      <c r="BF547" s="114"/>
      <c r="BG547" s="114"/>
      <c r="BH547" s="114"/>
      <c r="BI547" s="114"/>
      <c r="BJ547" s="114"/>
      <c r="BK547" s="114"/>
      <c r="BL547" s="114"/>
      <c r="BM547" s="114"/>
      <c r="BN547" s="114"/>
      <c r="BO547" s="114"/>
      <c r="BP547" s="114"/>
      <c r="BQ547" s="114"/>
      <c r="BR547" s="114"/>
      <c r="BS547" s="114"/>
      <c r="BT547" s="114"/>
      <c r="BU547" s="114"/>
      <c r="BV547" s="114"/>
      <c r="BW547" s="114"/>
      <c r="BX547" s="114"/>
      <c r="BY547" s="114"/>
      <c r="BZ547" s="114"/>
      <c r="CA547" s="114"/>
      <c r="CB547" s="114"/>
      <c r="CC547" s="114"/>
      <c r="CD547" s="114"/>
      <c r="CE547" s="114"/>
      <c r="CF547" s="114"/>
      <c r="CG547" s="114"/>
      <c r="CH547" s="114"/>
      <c r="CI547" s="114"/>
      <c r="CJ547" s="114"/>
      <c r="CK547" s="114"/>
      <c r="CL547" s="114"/>
      <c r="CM547" s="114"/>
      <c r="CN547" s="114"/>
      <c r="CO547" s="114"/>
      <c r="CP547" s="114"/>
      <c r="CQ547" s="114"/>
      <c r="CR547" s="114"/>
      <c r="CS547" s="114"/>
      <c r="CT547" s="114"/>
      <c r="CU547" s="114"/>
      <c r="CV547" s="114"/>
      <c r="CW547" s="114"/>
      <c r="CX547" s="114"/>
      <c r="CY547" s="114"/>
      <c r="CZ547" s="114"/>
      <c r="DA547" s="114"/>
      <c r="DB547" s="114"/>
      <c r="DC547" s="114"/>
      <c r="DD547" s="114"/>
      <c r="DE547" s="114"/>
      <c r="DF547" s="114"/>
      <c r="DG547" s="114"/>
      <c r="DH547" s="114"/>
      <c r="DI547" s="114"/>
      <c r="DJ547" s="114"/>
      <c r="DK547" s="114"/>
      <c r="DL547" s="114"/>
      <c r="DM547" s="114"/>
      <c r="DN547" s="114"/>
      <c r="DO547" s="114"/>
      <c r="DP547" s="114"/>
      <c r="DQ547" s="114"/>
      <c r="DR547" s="114"/>
      <c r="DS547" s="114"/>
      <c r="DT547" s="114"/>
      <c r="DU547" s="114"/>
      <c r="DV547" s="114"/>
      <c r="DW547" s="114"/>
      <c r="DX547" s="114"/>
      <c r="DY547" s="114"/>
      <c r="DZ547" s="114"/>
      <c r="EA547" s="114"/>
      <c r="EB547" s="114"/>
      <c r="EC547" s="114"/>
      <c r="ED547" s="114"/>
      <c r="EE547" s="114"/>
      <c r="EF547" s="114"/>
      <c r="EG547" s="114"/>
      <c r="EH547" s="114"/>
      <c r="EI547" s="114"/>
      <c r="EJ547" s="114"/>
      <c r="EK547" s="114"/>
      <c r="EL547" s="114"/>
      <c r="EM547" s="114"/>
      <c r="EN547" s="114"/>
      <c r="EO547" s="114"/>
      <c r="EP547" s="114"/>
      <c r="EQ547" s="114"/>
      <c r="ER547" s="114"/>
      <c r="ES547" s="114"/>
      <c r="ET547" s="114"/>
      <c r="EU547" s="114"/>
      <c r="EV547" s="114"/>
      <c r="EW547" s="114"/>
      <c r="EX547" s="114"/>
      <c r="EY547" s="114"/>
      <c r="EZ547" s="114"/>
      <c r="FA547" s="114"/>
      <c r="FB547" s="114"/>
      <c r="FC547" s="114"/>
      <c r="FD547" s="114"/>
      <c r="FE547" s="114"/>
      <c r="FF547" s="114"/>
      <c r="FG547" s="114"/>
      <c r="FH547" s="114"/>
      <c r="FI547" s="114"/>
      <c r="FJ547" s="114"/>
      <c r="FK547" s="114"/>
      <c r="FL547" s="114"/>
      <c r="FM547" s="114"/>
      <c r="FN547" s="114"/>
      <c r="FO547" s="114"/>
      <c r="FP547" s="114"/>
      <c r="FQ547" s="114"/>
      <c r="FR547" s="114"/>
      <c r="FS547" s="114"/>
      <c r="FT547" s="114"/>
      <c r="FU547" s="114"/>
      <c r="FV547" s="114"/>
      <c r="FW547" s="114"/>
      <c r="FX547" s="114"/>
      <c r="FY547" s="114"/>
      <c r="FZ547" s="114"/>
      <c r="GA547" s="114"/>
      <c r="GB547" s="114"/>
      <c r="GC547" s="114"/>
      <c r="GD547" s="114"/>
      <c r="GE547" s="114"/>
      <c r="GF547" s="114"/>
      <c r="GG547" s="114"/>
      <c r="GH547" s="114"/>
      <c r="GI547" s="114"/>
      <c r="GJ547" s="114"/>
      <c r="GK547" s="114"/>
      <c r="GL547" s="114"/>
      <c r="GM547" s="114"/>
      <c r="GN547" s="114"/>
      <c r="GO547" s="114"/>
      <c r="GP547" s="114"/>
      <c r="GQ547" s="114"/>
      <c r="GR547" s="114"/>
      <c r="GS547" s="114"/>
      <c r="GT547" s="114"/>
      <c r="GU547" s="114"/>
      <c r="GV547" s="114"/>
      <c r="GW547" s="114"/>
      <c r="GX547" s="114"/>
      <c r="GY547" s="114"/>
      <c r="GZ547" s="114"/>
      <c r="HA547" s="114"/>
      <c r="HB547" s="114"/>
      <c r="HC547" s="114"/>
      <c r="HD547" s="114"/>
      <c r="HE547" s="114"/>
      <c r="HF547" s="114"/>
      <c r="HG547" s="114"/>
      <c r="HH547" s="114"/>
      <c r="HI547" s="114"/>
      <c r="HJ547" s="114"/>
      <c r="HK547" s="114"/>
      <c r="HL547" s="114"/>
      <c r="HM547" s="114"/>
      <c r="HN547" s="114"/>
      <c r="HO547" s="114"/>
      <c r="HP547" s="114"/>
      <c r="HQ547" s="114"/>
      <c r="HR547" s="114"/>
      <c r="HS547" s="114"/>
      <c r="HT547" s="114"/>
      <c r="HU547" s="114"/>
      <c r="HV547" s="114"/>
      <c r="HW547" s="114"/>
      <c r="HX547" s="114"/>
      <c r="HY547" s="114"/>
      <c r="HZ547" s="114"/>
      <c r="IA547" s="114"/>
      <c r="IB547" s="114"/>
      <c r="IC547" s="114"/>
      <c r="ID547" s="114"/>
      <c r="IE547" s="114"/>
      <c r="IF547" s="114"/>
      <c r="IG547" s="114"/>
      <c r="IH547" s="114"/>
      <c r="II547" s="114"/>
      <c r="IJ547" s="114"/>
      <c r="IK547" s="114"/>
      <c r="IL547" s="114"/>
      <c r="IM547" s="114"/>
      <c r="IN547" s="114"/>
      <c r="IO547" s="114"/>
      <c r="IP547" s="114"/>
      <c r="IQ547" s="114"/>
      <c r="IR547" s="114"/>
      <c r="IS547" s="114"/>
      <c r="IT547" s="114"/>
      <c r="IU547" s="114"/>
    </row>
    <row r="548" spans="1:255" x14ac:dyDescent="0.25">
      <c r="A548" s="32">
        <v>983</v>
      </c>
      <c r="B548" s="93" t="s">
        <v>515</v>
      </c>
      <c r="C548" s="34" t="s">
        <v>38</v>
      </c>
      <c r="D548" s="145">
        <v>24847</v>
      </c>
      <c r="E548" s="344" t="s">
        <v>30</v>
      </c>
      <c r="F548" s="343" t="str">
        <f>VLOOKUP('Qualifies DC France 2024'!A548,Présélections!A:J,3,FALSE)</f>
        <v>CAILLE David</v>
      </c>
      <c r="G548" s="34" t="s">
        <v>779</v>
      </c>
      <c r="H548" s="32" t="s">
        <v>681</v>
      </c>
      <c r="I548" s="92">
        <v>65.185000000000002</v>
      </c>
      <c r="J548" s="291" t="s">
        <v>78</v>
      </c>
      <c r="K548" s="112">
        <v>0.571071</v>
      </c>
      <c r="L548" s="32"/>
      <c r="M548" s="155">
        <v>95</v>
      </c>
      <c r="N548" s="162">
        <v>100</v>
      </c>
      <c r="O548" s="162">
        <v>100</v>
      </c>
      <c r="P548" s="158">
        <v>95</v>
      </c>
      <c r="Q548" s="159"/>
      <c r="R548" s="172">
        <v>54.251745</v>
      </c>
      <c r="S548" s="312" t="s">
        <v>34</v>
      </c>
      <c r="T548" s="312" t="s">
        <v>43</v>
      </c>
      <c r="U548" s="231" t="s">
        <v>493</v>
      </c>
      <c r="V548" s="315">
        <v>45207</v>
      </c>
      <c r="W548" s="148" t="s">
        <v>30</v>
      </c>
      <c r="X548" s="147" t="s">
        <v>34</v>
      </c>
      <c r="Y548" s="220" t="s">
        <v>1495</v>
      </c>
      <c r="Z548" s="220" t="s">
        <v>1494</v>
      </c>
      <c r="AA548" s="114"/>
      <c r="AB548" s="114"/>
      <c r="AC548" s="114"/>
      <c r="AD548" s="114"/>
      <c r="AE548" s="114"/>
      <c r="AF548" s="114"/>
      <c r="AG548" s="114"/>
      <c r="AH548" s="114"/>
      <c r="AI548" s="114"/>
      <c r="AJ548" s="114"/>
      <c r="AK548" s="114"/>
      <c r="AL548" s="114"/>
      <c r="AM548" s="114"/>
      <c r="AN548" s="114"/>
      <c r="AO548" s="114"/>
      <c r="AP548" s="114"/>
      <c r="AQ548" s="114"/>
      <c r="AR548" s="114"/>
      <c r="AS548" s="114"/>
      <c r="AT548" s="114"/>
      <c r="AU548" s="114"/>
      <c r="AV548" s="114"/>
      <c r="AW548" s="114"/>
      <c r="AX548" s="114"/>
      <c r="AY548" s="114"/>
      <c r="AZ548" s="114"/>
      <c r="BA548" s="114"/>
      <c r="BB548" s="114"/>
      <c r="BC548" s="114"/>
      <c r="BD548" s="114"/>
      <c r="BE548" s="114"/>
      <c r="BF548" s="114"/>
      <c r="BG548" s="114"/>
      <c r="BH548" s="114"/>
      <c r="BI548" s="114"/>
      <c r="BJ548" s="114"/>
      <c r="BK548" s="114"/>
      <c r="BL548" s="114"/>
      <c r="BM548" s="114"/>
      <c r="BN548" s="114"/>
      <c r="BO548" s="114"/>
      <c r="BP548" s="114"/>
      <c r="BQ548" s="114"/>
      <c r="BR548" s="114"/>
      <c r="BS548" s="114"/>
      <c r="BT548" s="114"/>
      <c r="BU548" s="114"/>
      <c r="BV548" s="114"/>
      <c r="BW548" s="114"/>
      <c r="BX548" s="114"/>
      <c r="BY548" s="114"/>
      <c r="BZ548" s="114"/>
      <c r="CA548" s="114"/>
      <c r="CB548" s="114"/>
      <c r="CC548" s="114"/>
      <c r="CD548" s="114"/>
      <c r="CE548" s="114"/>
      <c r="CF548" s="114"/>
      <c r="CG548" s="114"/>
      <c r="CH548" s="114"/>
      <c r="CI548" s="114"/>
      <c r="CJ548" s="114"/>
      <c r="CK548" s="114"/>
      <c r="CL548" s="114"/>
      <c r="CM548" s="114"/>
      <c r="CN548" s="114"/>
      <c r="CO548" s="114"/>
      <c r="CP548" s="114"/>
      <c r="CQ548" s="114"/>
      <c r="CR548" s="114"/>
      <c r="CS548" s="114"/>
      <c r="CT548" s="114"/>
      <c r="CU548" s="114"/>
      <c r="CV548" s="114"/>
      <c r="CW548" s="114"/>
      <c r="CX548" s="114"/>
      <c r="CY548" s="114"/>
      <c r="CZ548" s="114"/>
      <c r="DA548" s="114"/>
      <c r="DB548" s="114"/>
      <c r="DC548" s="114"/>
      <c r="DD548" s="114"/>
      <c r="DE548" s="114"/>
      <c r="DF548" s="114"/>
      <c r="DG548" s="114"/>
      <c r="DH548" s="114"/>
      <c r="DI548" s="114"/>
      <c r="DJ548" s="114"/>
      <c r="DK548" s="114"/>
      <c r="DL548" s="114"/>
      <c r="DM548" s="114"/>
      <c r="DN548" s="114"/>
      <c r="DO548" s="114"/>
      <c r="DP548" s="114"/>
      <c r="DQ548" s="114"/>
      <c r="DR548" s="114"/>
      <c r="DS548" s="114"/>
      <c r="DT548" s="114"/>
      <c r="DU548" s="114"/>
      <c r="DV548" s="114"/>
      <c r="DW548" s="114"/>
      <c r="DX548" s="114"/>
      <c r="DY548" s="114"/>
      <c r="DZ548" s="114"/>
      <c r="EA548" s="114"/>
      <c r="EB548" s="114"/>
      <c r="EC548" s="114"/>
      <c r="ED548" s="114"/>
      <c r="EE548" s="114"/>
      <c r="EF548" s="114"/>
      <c r="EG548" s="114"/>
      <c r="EH548" s="114"/>
      <c r="EI548" s="114"/>
      <c r="EJ548" s="114"/>
      <c r="EK548" s="114"/>
      <c r="EL548" s="114"/>
      <c r="EM548" s="114"/>
      <c r="EN548" s="114"/>
      <c r="EO548" s="114"/>
      <c r="EP548" s="114"/>
      <c r="EQ548" s="114"/>
      <c r="ER548" s="114"/>
      <c r="ES548" s="114"/>
      <c r="ET548" s="114"/>
      <c r="EU548" s="114"/>
      <c r="EV548" s="114"/>
      <c r="EW548" s="114"/>
      <c r="EX548" s="114"/>
      <c r="EY548" s="114"/>
      <c r="EZ548" s="114"/>
      <c r="FA548" s="114"/>
      <c r="FB548" s="114"/>
      <c r="FC548" s="114"/>
      <c r="FD548" s="114"/>
      <c r="FE548" s="114"/>
      <c r="FF548" s="114"/>
      <c r="FG548" s="114"/>
      <c r="FH548" s="114"/>
      <c r="FI548" s="114"/>
      <c r="FJ548" s="114"/>
      <c r="FK548" s="114"/>
      <c r="FL548" s="114"/>
      <c r="FM548" s="114"/>
      <c r="FN548" s="114"/>
      <c r="FO548" s="114"/>
      <c r="FP548" s="114"/>
      <c r="FQ548" s="114"/>
      <c r="FR548" s="114"/>
      <c r="FS548" s="114"/>
      <c r="FT548" s="114"/>
      <c r="FU548" s="114"/>
      <c r="FV548" s="114"/>
      <c r="FW548" s="114"/>
      <c r="FX548" s="114"/>
      <c r="FY548" s="114"/>
      <c r="FZ548" s="114"/>
      <c r="GA548" s="114"/>
      <c r="GB548" s="114"/>
      <c r="GC548" s="114"/>
      <c r="GD548" s="114"/>
      <c r="GE548" s="114"/>
      <c r="GF548" s="114"/>
      <c r="GG548" s="114"/>
      <c r="GH548" s="114"/>
      <c r="GI548" s="114"/>
      <c r="GJ548" s="114"/>
      <c r="GK548" s="114"/>
      <c r="GL548" s="114"/>
      <c r="GM548" s="114"/>
      <c r="GN548" s="114"/>
      <c r="GO548" s="114"/>
      <c r="GP548" s="114"/>
      <c r="GQ548" s="114"/>
      <c r="GR548" s="114"/>
      <c r="GS548" s="114"/>
      <c r="GT548" s="114"/>
      <c r="GU548" s="114"/>
      <c r="GV548" s="114"/>
      <c r="GW548" s="114"/>
      <c r="GX548" s="114"/>
      <c r="GY548" s="114"/>
      <c r="GZ548" s="114"/>
      <c r="HA548" s="114"/>
      <c r="HB548" s="114"/>
      <c r="HC548" s="114"/>
      <c r="HD548" s="114"/>
      <c r="HE548" s="114"/>
      <c r="HF548" s="114"/>
      <c r="HG548" s="114"/>
      <c r="HH548" s="114"/>
      <c r="HI548" s="114"/>
      <c r="HJ548" s="114"/>
      <c r="HK548" s="114"/>
      <c r="HL548" s="114"/>
      <c r="HM548" s="114"/>
      <c r="HN548" s="114"/>
      <c r="HO548" s="114"/>
      <c r="HP548" s="114"/>
      <c r="HQ548" s="114"/>
      <c r="HR548" s="114"/>
      <c r="HS548" s="114"/>
      <c r="HT548" s="114"/>
      <c r="HU548" s="114"/>
      <c r="HV548" s="114"/>
      <c r="HW548" s="114"/>
      <c r="HX548" s="114"/>
      <c r="HY548" s="114"/>
      <c r="HZ548" s="114"/>
      <c r="IA548" s="114"/>
      <c r="IB548" s="114"/>
      <c r="IC548" s="114"/>
      <c r="ID548" s="114"/>
      <c r="IE548" s="114"/>
      <c r="IF548" s="114"/>
      <c r="IG548" s="114"/>
      <c r="IH548" s="114"/>
      <c r="II548" s="114"/>
      <c r="IJ548" s="114"/>
      <c r="IK548" s="114"/>
      <c r="IL548" s="114"/>
      <c r="IM548" s="114"/>
      <c r="IN548" s="114"/>
      <c r="IO548" s="114"/>
      <c r="IP548" s="114"/>
      <c r="IQ548" s="114"/>
      <c r="IR548" s="114"/>
      <c r="IS548" s="114"/>
      <c r="IT548" s="114"/>
      <c r="IU548" s="114"/>
    </row>
    <row r="549" spans="1:255" ht="25.5" x14ac:dyDescent="0.25">
      <c r="A549" s="142">
        <v>3077</v>
      </c>
      <c r="B549" s="142" t="s">
        <v>371</v>
      </c>
      <c r="C549" s="34" t="s">
        <v>38</v>
      </c>
      <c r="D549" s="345">
        <v>26897</v>
      </c>
      <c r="E549" s="344" t="s">
        <v>30</v>
      </c>
      <c r="F549" s="343" t="str">
        <f>VLOOKUP('Qualifies DC France 2024'!A549,Présélections!A:J,3,FALSE)</f>
        <v>BAUDRON Emmanuel</v>
      </c>
      <c r="G549" s="59" t="s">
        <v>337</v>
      </c>
      <c r="H549" s="59" t="s">
        <v>1493</v>
      </c>
      <c r="I549" s="331">
        <v>65.099999999999994</v>
      </c>
      <c r="J549" s="291" t="s">
        <v>78</v>
      </c>
      <c r="K549" s="112">
        <v>0.57147999999999999</v>
      </c>
      <c r="L549" s="32"/>
      <c r="M549" s="209">
        <v>95</v>
      </c>
      <c r="N549" s="216">
        <v>100</v>
      </c>
      <c r="O549" s="216">
        <v>100</v>
      </c>
      <c r="P549" s="219">
        <v>95</v>
      </c>
      <c r="Q549" s="211"/>
      <c r="R549" s="212">
        <v>54.290599999999998</v>
      </c>
      <c r="S549" s="192" t="s">
        <v>34</v>
      </c>
      <c r="T549" s="192" t="s">
        <v>43</v>
      </c>
      <c r="U549" s="193" t="s">
        <v>321</v>
      </c>
      <c r="V549" s="194">
        <v>45262</v>
      </c>
      <c r="W549" s="214" t="s">
        <v>30</v>
      </c>
      <c r="X549" s="213" t="s">
        <v>34</v>
      </c>
      <c r="Y549" s="220" t="s">
        <v>1495</v>
      </c>
      <c r="Z549" s="220" t="s">
        <v>1494</v>
      </c>
    </row>
    <row r="550" spans="1:255" x14ac:dyDescent="0.25">
      <c r="A550" s="142"/>
      <c r="B550" s="142"/>
      <c r="C550" s="34" t="s">
        <v>38</v>
      </c>
      <c r="D550" s="345">
        <v>25934</v>
      </c>
      <c r="E550" s="344" t="s">
        <v>30</v>
      </c>
      <c r="F550" s="343" t="e">
        <f>VLOOKUP('Qualifies DC France 2024'!A550,Présélections!A:J,3,FALSE)</f>
        <v>#N/A</v>
      </c>
      <c r="G550" s="59" t="s">
        <v>1344</v>
      </c>
      <c r="H550" s="59" t="s">
        <v>712</v>
      </c>
      <c r="I550" s="331"/>
      <c r="J550" s="291" t="s">
        <v>42</v>
      </c>
      <c r="K550" s="112"/>
      <c r="L550" s="32"/>
      <c r="M550" s="163"/>
      <c r="N550" s="156"/>
      <c r="O550" s="162"/>
      <c r="P550" s="158">
        <v>170</v>
      </c>
      <c r="Q550" s="159"/>
      <c r="R550" s="172"/>
      <c r="S550" s="312"/>
      <c r="T550" s="312"/>
      <c r="U550" s="231" t="s">
        <v>1330</v>
      </c>
      <c r="V550" s="315">
        <v>45139</v>
      </c>
      <c r="W550" s="148"/>
      <c r="X550" s="147"/>
      <c r="Y550" s="220" t="s">
        <v>1495</v>
      </c>
      <c r="Z550" s="220" t="s">
        <v>1494</v>
      </c>
    </row>
    <row r="551" spans="1:255" ht="45" x14ac:dyDescent="0.25">
      <c r="A551" s="294">
        <v>10186</v>
      </c>
      <c r="B551" s="292" t="s">
        <v>401</v>
      </c>
      <c r="C551" s="236" t="s">
        <v>38</v>
      </c>
      <c r="D551" s="300">
        <v>25340</v>
      </c>
      <c r="E551" s="184" t="s">
        <v>30</v>
      </c>
      <c r="F551" s="343" t="str">
        <f>VLOOKUP('Qualifies DC France 2024'!A551,Présélections!A:J,3,FALSE)</f>
        <v>CADIEU Emmanuel</v>
      </c>
      <c r="G551" s="301" t="s">
        <v>1479</v>
      </c>
      <c r="H551" s="302" t="s">
        <v>1493</v>
      </c>
      <c r="I551" s="237">
        <v>73.489999999999995</v>
      </c>
      <c r="J551" s="186" t="s">
        <v>42</v>
      </c>
      <c r="K551" s="234">
        <v>0.53526400000000007</v>
      </c>
      <c r="L551" s="230">
        <v>9</v>
      </c>
      <c r="M551" s="209">
        <v>135</v>
      </c>
      <c r="N551" s="210">
        <v>140</v>
      </c>
      <c r="O551" s="210">
        <v>145</v>
      </c>
      <c r="P551" s="219">
        <v>145</v>
      </c>
      <c r="Q551" s="211"/>
      <c r="R551" s="212">
        <v>77.613280000000017</v>
      </c>
      <c r="S551" s="192" t="s">
        <v>34</v>
      </c>
      <c r="T551" s="192" t="s">
        <v>35</v>
      </c>
      <c r="U551" s="193" t="s">
        <v>400</v>
      </c>
      <c r="V551" s="194">
        <v>45276</v>
      </c>
      <c r="W551" s="214" t="s">
        <v>30</v>
      </c>
      <c r="X551" s="213" t="s">
        <v>34</v>
      </c>
      <c r="Y551" s="140" t="s">
        <v>1495</v>
      </c>
      <c r="Z551" s="140" t="s">
        <v>1494</v>
      </c>
      <c r="AA551" s="114"/>
      <c r="AB551" s="114"/>
      <c r="AC551" s="114"/>
      <c r="AD551" s="114"/>
      <c r="AE551" s="114"/>
      <c r="AF551" s="114"/>
      <c r="AG551" s="114"/>
      <c r="AH551" s="114"/>
      <c r="AI551" s="114"/>
      <c r="AJ551" s="114"/>
      <c r="AK551" s="114"/>
      <c r="AL551" s="114"/>
      <c r="AM551" s="114"/>
      <c r="AN551" s="114"/>
      <c r="AO551" s="114"/>
      <c r="AP551" s="114"/>
      <c r="AQ551" s="114"/>
      <c r="AR551" s="114"/>
      <c r="AS551" s="114"/>
      <c r="AT551" s="114"/>
      <c r="AU551" s="114"/>
      <c r="AV551" s="114"/>
      <c r="AW551" s="114"/>
      <c r="AX551" s="114"/>
      <c r="AY551" s="114"/>
      <c r="AZ551" s="114"/>
      <c r="BA551" s="114"/>
      <c r="BB551" s="114"/>
      <c r="BC551" s="114"/>
      <c r="BD551" s="114"/>
      <c r="BE551" s="114"/>
      <c r="BF551" s="114"/>
      <c r="BG551" s="114"/>
      <c r="BH551" s="114"/>
      <c r="BI551" s="114"/>
      <c r="BJ551" s="114"/>
      <c r="BK551" s="114"/>
      <c r="BL551" s="114"/>
      <c r="BM551" s="114"/>
      <c r="BN551" s="114"/>
      <c r="BO551" s="114"/>
      <c r="BP551" s="114"/>
      <c r="BQ551" s="114"/>
      <c r="BR551" s="114"/>
      <c r="BS551" s="114"/>
      <c r="BT551" s="114"/>
      <c r="BU551" s="114"/>
      <c r="BV551" s="114"/>
      <c r="BW551" s="114"/>
      <c r="BX551" s="114"/>
      <c r="BY551" s="114"/>
      <c r="BZ551" s="114"/>
      <c r="CA551" s="114"/>
      <c r="CB551" s="114"/>
      <c r="CC551" s="114"/>
      <c r="CD551" s="114"/>
      <c r="CE551" s="114"/>
      <c r="CF551" s="114"/>
      <c r="CG551" s="114"/>
      <c r="CH551" s="114"/>
      <c r="CI551" s="114"/>
      <c r="CJ551" s="114"/>
      <c r="CK551" s="114"/>
      <c r="CL551" s="114"/>
      <c r="CM551" s="114"/>
      <c r="CN551" s="114"/>
      <c r="CO551" s="114"/>
      <c r="CP551" s="114"/>
      <c r="CQ551" s="114"/>
      <c r="CR551" s="114"/>
      <c r="CS551" s="114"/>
      <c r="CT551" s="114"/>
      <c r="CU551" s="114"/>
      <c r="CV551" s="114"/>
      <c r="CW551" s="114"/>
      <c r="CX551" s="114"/>
      <c r="CY551" s="114"/>
      <c r="CZ551" s="114"/>
      <c r="DA551" s="114"/>
      <c r="DB551" s="114"/>
      <c r="DC551" s="114"/>
      <c r="DD551" s="114"/>
      <c r="DE551" s="114"/>
      <c r="DF551" s="114"/>
      <c r="DG551" s="114"/>
      <c r="DH551" s="114"/>
      <c r="DI551" s="114"/>
      <c r="DJ551" s="114"/>
      <c r="DK551" s="114"/>
      <c r="DL551" s="114"/>
      <c r="DM551" s="114"/>
      <c r="DN551" s="114"/>
      <c r="DO551" s="114"/>
      <c r="DP551" s="114"/>
      <c r="DQ551" s="114"/>
      <c r="DR551" s="114"/>
      <c r="DS551" s="114"/>
      <c r="DT551" s="114"/>
      <c r="DU551" s="114"/>
      <c r="DV551" s="114"/>
      <c r="DW551" s="114"/>
      <c r="DX551" s="114"/>
      <c r="DY551" s="114"/>
      <c r="DZ551" s="114"/>
      <c r="EA551" s="114"/>
      <c r="EB551" s="114"/>
      <c r="EC551" s="114"/>
      <c r="ED551" s="114"/>
      <c r="EE551" s="114"/>
      <c r="EF551" s="114"/>
      <c r="EG551" s="114"/>
      <c r="EH551" s="114"/>
      <c r="EI551" s="114"/>
      <c r="EJ551" s="114"/>
      <c r="EK551" s="114"/>
      <c r="EL551" s="114"/>
      <c r="EM551" s="114"/>
      <c r="EN551" s="114"/>
      <c r="EO551" s="114"/>
      <c r="EP551" s="114"/>
      <c r="EQ551" s="114"/>
      <c r="ER551" s="114"/>
      <c r="ES551" s="114"/>
      <c r="ET551" s="114"/>
      <c r="EU551" s="114"/>
      <c r="EV551" s="114"/>
      <c r="EW551" s="114"/>
      <c r="EX551" s="114"/>
      <c r="EY551" s="114"/>
      <c r="EZ551" s="114"/>
      <c r="FA551" s="114"/>
      <c r="FB551" s="114"/>
      <c r="FC551" s="114"/>
      <c r="FD551" s="114"/>
      <c r="FE551" s="114"/>
      <c r="FF551" s="114"/>
      <c r="FG551" s="114"/>
      <c r="FH551" s="114"/>
      <c r="FI551" s="114"/>
      <c r="FJ551" s="114"/>
      <c r="FK551" s="114"/>
      <c r="FL551" s="114"/>
      <c r="FM551" s="114"/>
      <c r="FN551" s="114"/>
      <c r="FO551" s="114"/>
      <c r="FP551" s="114"/>
      <c r="FQ551" s="114"/>
      <c r="FR551" s="114"/>
      <c r="FS551" s="114"/>
      <c r="FT551" s="114"/>
      <c r="FU551" s="114"/>
      <c r="FV551" s="114"/>
      <c r="FW551" s="114"/>
      <c r="FX551" s="114"/>
      <c r="FY551" s="114"/>
      <c r="FZ551" s="114"/>
      <c r="GA551" s="114"/>
      <c r="GB551" s="114"/>
      <c r="GC551" s="114"/>
      <c r="GD551" s="114"/>
      <c r="GE551" s="114"/>
      <c r="GF551" s="114"/>
      <c r="GG551" s="114"/>
      <c r="GH551" s="114"/>
      <c r="GI551" s="114"/>
      <c r="GJ551" s="114"/>
      <c r="GK551" s="114"/>
      <c r="GL551" s="114"/>
      <c r="GM551" s="114"/>
      <c r="GN551" s="114"/>
      <c r="GO551" s="114"/>
      <c r="GP551" s="114"/>
      <c r="GQ551" s="114"/>
      <c r="GR551" s="114"/>
      <c r="GS551" s="114"/>
      <c r="GT551" s="114"/>
      <c r="GU551" s="114"/>
      <c r="GV551" s="114"/>
      <c r="GW551" s="114"/>
      <c r="GX551" s="114"/>
      <c r="GY551" s="114"/>
      <c r="GZ551" s="114"/>
      <c r="HA551" s="114"/>
      <c r="HB551" s="114"/>
      <c r="HC551" s="114"/>
      <c r="HD551" s="114"/>
      <c r="HE551" s="114"/>
      <c r="HF551" s="114"/>
      <c r="HG551" s="114"/>
      <c r="HH551" s="114"/>
      <c r="HI551" s="114"/>
      <c r="HJ551" s="114"/>
      <c r="HK551" s="114"/>
      <c r="HL551" s="114"/>
      <c r="HM551" s="114"/>
      <c r="HN551" s="114"/>
      <c r="HO551" s="114"/>
      <c r="HP551" s="114"/>
      <c r="HQ551" s="114"/>
      <c r="HR551" s="114"/>
      <c r="HS551" s="114"/>
      <c r="HT551" s="114"/>
      <c r="HU551" s="114"/>
      <c r="HV551" s="114"/>
      <c r="HW551" s="114"/>
      <c r="HX551" s="114"/>
      <c r="HY551" s="114"/>
      <c r="HZ551" s="114"/>
      <c r="IA551" s="114"/>
      <c r="IB551" s="114"/>
      <c r="IC551" s="114"/>
      <c r="ID551" s="114"/>
      <c r="IE551" s="114"/>
      <c r="IF551" s="114"/>
      <c r="IG551" s="114"/>
      <c r="IH551" s="114"/>
      <c r="II551" s="114"/>
      <c r="IJ551" s="114"/>
      <c r="IK551" s="114"/>
      <c r="IL551" s="114"/>
      <c r="IM551" s="114"/>
      <c r="IN551" s="114"/>
      <c r="IO551" s="114"/>
      <c r="IP551" s="114"/>
      <c r="IQ551" s="114"/>
      <c r="IR551" s="114"/>
      <c r="IS551" s="114"/>
      <c r="IT551" s="114"/>
      <c r="IU551" s="114"/>
    </row>
    <row r="552" spans="1:255" ht="25.5" x14ac:dyDescent="0.25">
      <c r="A552" s="202">
        <v>986</v>
      </c>
      <c r="B552" s="142" t="s">
        <v>406</v>
      </c>
      <c r="C552" s="34" t="s">
        <v>38</v>
      </c>
      <c r="D552" s="345">
        <v>25871</v>
      </c>
      <c r="E552" s="344" t="s">
        <v>30</v>
      </c>
      <c r="F552" s="343" t="str">
        <f>VLOOKUP('Qualifies DC France 2024'!A552,Présélections!A:J,3,FALSE)</f>
        <v>BERNARD Michael</v>
      </c>
      <c r="G552" s="59" t="s">
        <v>445</v>
      </c>
      <c r="H552" s="335" t="s">
        <v>446</v>
      </c>
      <c r="I552" s="59">
        <v>71.42</v>
      </c>
      <c r="J552" s="291" t="s">
        <v>42</v>
      </c>
      <c r="K552" s="112">
        <v>0.40184299999999995</v>
      </c>
      <c r="L552" s="32"/>
      <c r="M552" s="155">
        <v>135</v>
      </c>
      <c r="N552" s="156">
        <v>145</v>
      </c>
      <c r="O552" s="162">
        <v>152.5</v>
      </c>
      <c r="P552" s="158">
        <v>145</v>
      </c>
      <c r="Q552" s="159"/>
      <c r="R552" s="172">
        <v>58.267234999999992</v>
      </c>
      <c r="S552" s="312" t="s">
        <v>34</v>
      </c>
      <c r="T552" s="312" t="s">
        <v>35</v>
      </c>
      <c r="U552" s="231" t="s">
        <v>400</v>
      </c>
      <c r="V552" s="315">
        <v>45032</v>
      </c>
      <c r="W552" s="148" t="s">
        <v>30</v>
      </c>
      <c r="X552" s="147" t="s">
        <v>34</v>
      </c>
      <c r="Y552" s="220" t="s">
        <v>1495</v>
      </c>
      <c r="Z552" s="220" t="s">
        <v>1494</v>
      </c>
      <c r="AC552" s="114"/>
      <c r="AD552" s="114"/>
      <c r="AE552" s="114"/>
      <c r="AF552" s="114"/>
      <c r="AG552" s="114"/>
      <c r="AH552" s="114"/>
      <c r="AI552" s="114"/>
      <c r="AJ552" s="114"/>
      <c r="AK552" s="114"/>
      <c r="AL552" s="114"/>
      <c r="AM552" s="114"/>
      <c r="AN552" s="114"/>
      <c r="AO552" s="114"/>
      <c r="AP552" s="114"/>
      <c r="AQ552" s="114"/>
      <c r="AR552" s="114"/>
      <c r="AS552" s="114"/>
      <c r="AT552" s="114"/>
      <c r="AU552" s="114"/>
      <c r="AV552" s="114"/>
      <c r="AW552" s="114"/>
      <c r="AX552" s="114"/>
      <c r="AY552" s="114"/>
      <c r="AZ552" s="114"/>
      <c r="BA552" s="114"/>
      <c r="BB552" s="114"/>
      <c r="BC552" s="114"/>
      <c r="BD552" s="114"/>
      <c r="BE552" s="114"/>
      <c r="BF552" s="114"/>
      <c r="BG552" s="114"/>
      <c r="BH552" s="114"/>
      <c r="BI552" s="114"/>
      <c r="BJ552" s="114"/>
      <c r="BK552" s="114"/>
      <c r="BL552" s="114"/>
      <c r="BM552" s="114"/>
      <c r="BN552" s="114"/>
      <c r="BO552" s="114"/>
      <c r="BP552" s="114"/>
      <c r="BQ552" s="114"/>
      <c r="BR552" s="114"/>
      <c r="BS552" s="114"/>
      <c r="BT552" s="114"/>
      <c r="BU552" s="114"/>
      <c r="BV552" s="114"/>
      <c r="BW552" s="114"/>
      <c r="BX552" s="114"/>
      <c r="BY552" s="114"/>
      <c r="BZ552" s="114"/>
      <c r="CA552" s="114"/>
      <c r="CB552" s="114"/>
      <c r="CC552" s="114"/>
      <c r="CD552" s="114"/>
      <c r="CE552" s="114"/>
      <c r="CF552" s="114"/>
      <c r="CG552" s="114"/>
      <c r="CH552" s="114"/>
      <c r="CI552" s="114"/>
      <c r="CJ552" s="114"/>
      <c r="CK552" s="114"/>
      <c r="CL552" s="114"/>
      <c r="CM552" s="114"/>
      <c r="CN552" s="114"/>
      <c r="CO552" s="114"/>
      <c r="CP552" s="114"/>
      <c r="CQ552" s="114"/>
      <c r="CR552" s="114"/>
      <c r="CS552" s="114"/>
      <c r="CT552" s="114"/>
      <c r="CU552" s="114"/>
      <c r="CV552" s="114"/>
      <c r="CW552" s="114"/>
      <c r="CX552" s="114"/>
      <c r="CY552" s="114"/>
      <c r="CZ552" s="114"/>
      <c r="DA552" s="114"/>
      <c r="DB552" s="114"/>
      <c r="DC552" s="114"/>
      <c r="DD552" s="114"/>
      <c r="DE552" s="114"/>
      <c r="DF552" s="114"/>
      <c r="DG552" s="114"/>
      <c r="DH552" s="114"/>
      <c r="DI552" s="114"/>
      <c r="DJ552" s="114"/>
      <c r="DK552" s="114"/>
      <c r="DL552" s="114"/>
      <c r="DM552" s="114"/>
      <c r="DN552" s="114"/>
      <c r="DO552" s="114"/>
      <c r="DP552" s="114"/>
      <c r="DQ552" s="114"/>
      <c r="DR552" s="114"/>
      <c r="DS552" s="114"/>
      <c r="DT552" s="114"/>
      <c r="DU552" s="114"/>
      <c r="DV552" s="114"/>
      <c r="DW552" s="114"/>
      <c r="DX552" s="114"/>
      <c r="DY552" s="114"/>
      <c r="DZ552" s="114"/>
      <c r="EA552" s="114"/>
      <c r="EB552" s="114"/>
      <c r="EC552" s="114"/>
      <c r="ED552" s="114"/>
      <c r="EE552" s="114"/>
      <c r="EF552" s="114"/>
      <c r="EG552" s="114"/>
      <c r="EH552" s="114"/>
      <c r="EI552" s="114"/>
      <c r="EJ552" s="114"/>
      <c r="EK552" s="114"/>
      <c r="EL552" s="114"/>
      <c r="EM552" s="114"/>
      <c r="EN552" s="114"/>
      <c r="EO552" s="114"/>
      <c r="EP552" s="114"/>
      <c r="EQ552" s="114"/>
      <c r="ER552" s="114"/>
      <c r="ES552" s="114"/>
      <c r="ET552" s="114"/>
      <c r="EU552" s="114"/>
      <c r="EV552" s="114"/>
      <c r="EW552" s="114"/>
      <c r="EX552" s="114"/>
      <c r="EY552" s="114"/>
      <c r="EZ552" s="114"/>
      <c r="FA552" s="114"/>
      <c r="FB552" s="114"/>
      <c r="FC552" s="114"/>
      <c r="FD552" s="114"/>
      <c r="FE552" s="114"/>
      <c r="FF552" s="114"/>
      <c r="FG552" s="114"/>
      <c r="FH552" s="114"/>
      <c r="FI552" s="114"/>
      <c r="FJ552" s="114"/>
      <c r="FK552" s="114"/>
      <c r="FL552" s="114"/>
      <c r="FM552" s="114"/>
      <c r="FN552" s="114"/>
      <c r="FO552" s="114"/>
      <c r="FP552" s="114"/>
      <c r="FQ552" s="114"/>
      <c r="FR552" s="114"/>
      <c r="FS552" s="114"/>
      <c r="FT552" s="114"/>
      <c r="FU552" s="114"/>
      <c r="FV552" s="114"/>
      <c r="FW552" s="114"/>
      <c r="FX552" s="114"/>
      <c r="FY552" s="114"/>
      <c r="FZ552" s="114"/>
      <c r="GA552" s="114"/>
      <c r="GB552" s="114"/>
      <c r="GC552" s="114"/>
      <c r="GD552" s="114"/>
      <c r="GE552" s="114"/>
      <c r="GF552" s="114"/>
      <c r="GG552" s="114"/>
      <c r="GH552" s="114"/>
      <c r="GI552" s="114"/>
      <c r="GJ552" s="114"/>
      <c r="GK552" s="114"/>
      <c r="GL552" s="114"/>
      <c r="GM552" s="114"/>
      <c r="GN552" s="114"/>
      <c r="GO552" s="114"/>
      <c r="GP552" s="114"/>
      <c r="GQ552" s="114"/>
      <c r="GR552" s="114"/>
      <c r="GS552" s="114"/>
      <c r="GT552" s="114"/>
      <c r="GU552" s="114"/>
      <c r="GV552" s="114"/>
      <c r="GW552" s="114"/>
      <c r="GX552" s="114"/>
      <c r="GY552" s="114"/>
      <c r="GZ552" s="114"/>
      <c r="HA552" s="114"/>
      <c r="HB552" s="114"/>
      <c r="HC552" s="114"/>
      <c r="HD552" s="114"/>
      <c r="HE552" s="114"/>
      <c r="HF552" s="114"/>
      <c r="HG552" s="114"/>
      <c r="HH552" s="114"/>
      <c r="HI552" s="114"/>
      <c r="HJ552" s="114"/>
      <c r="HK552" s="114"/>
      <c r="HL552" s="114"/>
      <c r="HM552" s="114"/>
      <c r="HN552" s="114"/>
      <c r="HO552" s="114"/>
      <c r="HP552" s="114"/>
      <c r="HQ552" s="114"/>
      <c r="HR552" s="114"/>
      <c r="HS552" s="114"/>
      <c r="HT552" s="114"/>
      <c r="HU552" s="114"/>
      <c r="HV552" s="114"/>
      <c r="HW552" s="114"/>
      <c r="HX552" s="114"/>
      <c r="HY552" s="114"/>
      <c r="HZ552" s="114"/>
      <c r="IA552" s="114"/>
      <c r="IB552" s="114"/>
      <c r="IC552" s="114"/>
      <c r="ID552" s="114"/>
      <c r="IE552" s="114"/>
      <c r="IF552" s="114"/>
      <c r="IG552" s="114"/>
      <c r="IH552" s="114"/>
      <c r="II552" s="114"/>
      <c r="IJ552" s="114"/>
      <c r="IK552" s="114"/>
      <c r="IL552" s="114"/>
      <c r="IM552" s="114"/>
      <c r="IN552" s="114"/>
      <c r="IO552" s="114"/>
      <c r="IP552" s="114"/>
      <c r="IQ552" s="114"/>
      <c r="IR552" s="114"/>
      <c r="IS552" s="114"/>
      <c r="IT552" s="114"/>
      <c r="IU552" s="114"/>
    </row>
    <row r="553" spans="1:255" x14ac:dyDescent="0.25">
      <c r="A553" s="202"/>
      <c r="B553" s="142"/>
      <c r="C553" s="34" t="s">
        <v>38</v>
      </c>
      <c r="D553" s="345">
        <v>26299</v>
      </c>
      <c r="E553" s="344" t="s">
        <v>30</v>
      </c>
      <c r="F553" s="343" t="e">
        <f>VLOOKUP('Qualifies DC France 2024'!A553,Présélections!A:J,3,FALSE)</f>
        <v>#N/A</v>
      </c>
      <c r="G553" s="59" t="s">
        <v>1380</v>
      </c>
      <c r="H553" s="335" t="s">
        <v>704</v>
      </c>
      <c r="I553" s="59"/>
      <c r="J553" s="291" t="s">
        <v>42</v>
      </c>
      <c r="K553" s="112"/>
      <c r="L553" s="32"/>
      <c r="M553" s="163"/>
      <c r="N553" s="156"/>
      <c r="O553" s="162"/>
      <c r="P553" s="158">
        <v>140</v>
      </c>
      <c r="Q553" s="159"/>
      <c r="R553" s="172"/>
      <c r="S553" s="312"/>
      <c r="T553" s="312"/>
      <c r="U553" s="231" t="s">
        <v>1375</v>
      </c>
      <c r="V553" s="315">
        <v>45047</v>
      </c>
      <c r="W553" s="148"/>
      <c r="X553" s="147"/>
      <c r="Y553" s="220" t="s">
        <v>1495</v>
      </c>
      <c r="Z553" s="220" t="s">
        <v>1494</v>
      </c>
      <c r="AA553" s="114"/>
      <c r="AB553" s="114"/>
      <c r="AC553" s="114"/>
      <c r="AD553" s="114"/>
      <c r="AE553" s="114"/>
      <c r="AF553" s="114"/>
      <c r="AG553" s="114"/>
      <c r="AH553" s="114"/>
      <c r="AI553" s="114"/>
      <c r="AJ553" s="114"/>
      <c r="AK553" s="114"/>
      <c r="AL553" s="114"/>
      <c r="AM553" s="114"/>
      <c r="AN553" s="114"/>
      <c r="AO553" s="114"/>
      <c r="AP553" s="114"/>
      <c r="AQ553" s="114"/>
      <c r="AR553" s="114"/>
      <c r="AS553" s="114"/>
      <c r="AT553" s="114"/>
      <c r="AU553" s="114"/>
      <c r="AV553" s="114"/>
      <c r="AW553" s="114"/>
      <c r="AX553" s="114"/>
      <c r="AY553" s="114"/>
      <c r="AZ553" s="114"/>
      <c r="BA553" s="114"/>
      <c r="BB553" s="114"/>
      <c r="BC553" s="114"/>
      <c r="BD553" s="114"/>
      <c r="BE553" s="114"/>
      <c r="BF553" s="114"/>
      <c r="BG553" s="114"/>
      <c r="BH553" s="114"/>
      <c r="BI553" s="114"/>
      <c r="BJ553" s="114"/>
      <c r="BK553" s="114"/>
      <c r="BL553" s="114"/>
      <c r="BM553" s="114"/>
      <c r="BN553" s="114"/>
      <c r="BO553" s="114"/>
      <c r="BP553" s="114"/>
      <c r="BQ553" s="114"/>
      <c r="BR553" s="114"/>
      <c r="BS553" s="114"/>
      <c r="BT553" s="114"/>
      <c r="BU553" s="114"/>
      <c r="BV553" s="114"/>
      <c r="BW553" s="114"/>
      <c r="BX553" s="114"/>
      <c r="BY553" s="114"/>
      <c r="BZ553" s="114"/>
      <c r="CA553" s="114"/>
      <c r="CB553" s="114"/>
      <c r="CC553" s="114"/>
      <c r="CD553" s="114"/>
      <c r="CE553" s="114"/>
      <c r="CF553" s="114"/>
      <c r="CG553" s="114"/>
      <c r="CH553" s="114"/>
      <c r="CI553" s="114"/>
      <c r="CJ553" s="114"/>
      <c r="CK553" s="114"/>
      <c r="CL553" s="114"/>
      <c r="CM553" s="114"/>
      <c r="CN553" s="114"/>
      <c r="CO553" s="114"/>
      <c r="CP553" s="114"/>
      <c r="CQ553" s="114"/>
      <c r="CR553" s="114"/>
      <c r="CS553" s="114"/>
      <c r="CT553" s="114"/>
      <c r="CU553" s="114"/>
      <c r="CV553" s="114"/>
      <c r="CW553" s="114"/>
      <c r="CX553" s="114"/>
      <c r="CY553" s="114"/>
      <c r="CZ553" s="114"/>
      <c r="DA553" s="114"/>
      <c r="DB553" s="114"/>
      <c r="DC553" s="114"/>
      <c r="DD553" s="114"/>
      <c r="DE553" s="114"/>
      <c r="DF553" s="114"/>
      <c r="DG553" s="114"/>
      <c r="DH553" s="114"/>
      <c r="DI553" s="114"/>
      <c r="DJ553" s="114"/>
      <c r="DK553" s="114"/>
      <c r="DL553" s="114"/>
      <c r="DM553" s="114"/>
      <c r="DN553" s="114"/>
      <c r="DO553" s="114"/>
      <c r="DP553" s="114"/>
      <c r="DQ553" s="114"/>
      <c r="DR553" s="114"/>
      <c r="DS553" s="114"/>
      <c r="DT553" s="114"/>
      <c r="DU553" s="114"/>
      <c r="DV553" s="114"/>
      <c r="DW553" s="114"/>
      <c r="DX553" s="114"/>
      <c r="DY553" s="114"/>
      <c r="DZ553" s="114"/>
      <c r="EA553" s="114"/>
      <c r="EB553" s="114"/>
      <c r="EC553" s="114"/>
      <c r="ED553" s="114"/>
      <c r="EE553" s="114"/>
      <c r="EF553" s="114"/>
      <c r="EG553" s="114"/>
      <c r="EH553" s="114"/>
      <c r="EI553" s="114"/>
      <c r="EJ553" s="114"/>
      <c r="EK553" s="114"/>
      <c r="EL553" s="114"/>
      <c r="EM553" s="114"/>
      <c r="EN553" s="114"/>
      <c r="EO553" s="114"/>
      <c r="EP553" s="114"/>
      <c r="EQ553" s="114"/>
      <c r="ER553" s="114"/>
      <c r="ES553" s="114"/>
      <c r="ET553" s="114"/>
      <c r="EU553" s="114"/>
      <c r="EV553" s="114"/>
      <c r="EW553" s="114"/>
      <c r="EX553" s="114"/>
      <c r="EY553" s="114"/>
      <c r="EZ553" s="114"/>
      <c r="FA553" s="114"/>
      <c r="FB553" s="114"/>
      <c r="FC553" s="114"/>
      <c r="FD553" s="114"/>
      <c r="FE553" s="114"/>
      <c r="FF553" s="114"/>
      <c r="FG553" s="114"/>
      <c r="FH553" s="114"/>
      <c r="FI553" s="114"/>
      <c r="FJ553" s="114"/>
      <c r="FK553" s="114"/>
      <c r="FL553" s="114"/>
      <c r="FM553" s="114"/>
      <c r="FN553" s="114"/>
      <c r="FO553" s="114"/>
      <c r="FP553" s="114"/>
      <c r="FQ553" s="114"/>
      <c r="FR553" s="114"/>
      <c r="FS553" s="114"/>
      <c r="FT553" s="114"/>
      <c r="FU553" s="114"/>
      <c r="FV553" s="114"/>
      <c r="FW553" s="114"/>
      <c r="FX553" s="114"/>
      <c r="FY553" s="114"/>
      <c r="FZ553" s="114"/>
      <c r="GA553" s="114"/>
      <c r="GB553" s="114"/>
      <c r="GC553" s="114"/>
      <c r="GD553" s="114"/>
      <c r="GE553" s="114"/>
      <c r="GF553" s="114"/>
      <c r="GG553" s="114"/>
      <c r="GH553" s="114"/>
      <c r="GI553" s="114"/>
      <c r="GJ553" s="114"/>
      <c r="GK553" s="114"/>
      <c r="GL553" s="114"/>
      <c r="GM553" s="114"/>
      <c r="GN553" s="114"/>
      <c r="GO553" s="114"/>
      <c r="GP553" s="114"/>
      <c r="GQ553" s="114"/>
      <c r="GR553" s="114"/>
      <c r="GS553" s="114"/>
      <c r="GT553" s="114"/>
      <c r="GU553" s="114"/>
      <c r="GV553" s="114"/>
      <c r="GW553" s="114"/>
      <c r="GX553" s="114"/>
      <c r="GY553" s="114"/>
      <c r="GZ553" s="114"/>
      <c r="HA553" s="114"/>
      <c r="HB553" s="114"/>
      <c r="HC553" s="114"/>
      <c r="HD553" s="114"/>
      <c r="HE553" s="114"/>
      <c r="HF553" s="114"/>
      <c r="HG553" s="114"/>
      <c r="HH553" s="114"/>
      <c r="HI553" s="114"/>
      <c r="HJ553" s="114"/>
      <c r="HK553" s="114"/>
      <c r="HL553" s="114"/>
      <c r="HM553" s="114"/>
      <c r="HN553" s="114"/>
      <c r="HO553" s="114"/>
      <c r="HP553" s="114"/>
      <c r="HQ553" s="114"/>
      <c r="HR553" s="114"/>
      <c r="HS553" s="114"/>
      <c r="HT553" s="114"/>
      <c r="HU553" s="114"/>
      <c r="HV553" s="114"/>
      <c r="HW553" s="114"/>
      <c r="HX553" s="114"/>
      <c r="HY553" s="114"/>
      <c r="HZ553" s="114"/>
      <c r="IA553" s="114"/>
      <c r="IB553" s="114"/>
      <c r="IC553" s="114"/>
      <c r="ID553" s="114"/>
      <c r="IE553" s="114"/>
      <c r="IF553" s="114"/>
      <c r="IG553" s="114"/>
      <c r="IH553" s="114"/>
      <c r="II553" s="114"/>
      <c r="IJ553" s="114"/>
      <c r="IK553" s="114"/>
      <c r="IL553" s="114"/>
      <c r="IM553" s="114"/>
      <c r="IN553" s="114"/>
      <c r="IO553" s="114"/>
      <c r="IP553" s="114"/>
      <c r="IQ553" s="114"/>
      <c r="IR553" s="114"/>
      <c r="IS553" s="114"/>
      <c r="IT553" s="114"/>
      <c r="IU553" s="114"/>
    </row>
    <row r="554" spans="1:255" ht="25.5" x14ac:dyDescent="0.25">
      <c r="A554" s="203">
        <v>42211</v>
      </c>
      <c r="B554" s="93" t="s">
        <v>167</v>
      </c>
      <c r="C554" s="34" t="s">
        <v>38</v>
      </c>
      <c r="D554" s="145">
        <v>1965</v>
      </c>
      <c r="E554" s="344" t="s">
        <v>30</v>
      </c>
      <c r="F554" s="343" t="str">
        <f>VLOOKUP('Qualifies DC France 2024'!A554,Présélections!A:J,3,FALSE)</f>
        <v>SAUNOIS Frédéric</v>
      </c>
      <c r="G554" s="93" t="s">
        <v>647</v>
      </c>
      <c r="H554" s="201" t="s">
        <v>648</v>
      </c>
      <c r="I554" s="32">
        <v>72.8</v>
      </c>
      <c r="J554" s="291" t="s">
        <v>42</v>
      </c>
      <c r="K554" s="112">
        <v>0.53795999999999999</v>
      </c>
      <c r="L554" s="32"/>
      <c r="M554" s="155">
        <v>125</v>
      </c>
      <c r="N554" s="156">
        <v>130</v>
      </c>
      <c r="O554" s="162">
        <v>135</v>
      </c>
      <c r="P554" s="158">
        <v>130</v>
      </c>
      <c r="Q554" s="159"/>
      <c r="R554" s="172">
        <v>69.934799999999996</v>
      </c>
      <c r="S554" s="312" t="s">
        <v>34</v>
      </c>
      <c r="T554" s="312" t="s">
        <v>35</v>
      </c>
      <c r="U554" s="231" t="s">
        <v>159</v>
      </c>
      <c r="V554" s="315">
        <v>45080</v>
      </c>
      <c r="W554" s="148" t="s">
        <v>30</v>
      </c>
      <c r="X554" s="147" t="s">
        <v>34</v>
      </c>
      <c r="Y554" s="220" t="s">
        <v>1495</v>
      </c>
      <c r="Z554" s="220" t="s">
        <v>1494</v>
      </c>
      <c r="AA554" s="114"/>
      <c r="AB554" s="114"/>
      <c r="AC554" s="114"/>
      <c r="AD554" s="114"/>
      <c r="AE554" s="114"/>
      <c r="AF554" s="114"/>
      <c r="AG554" s="114"/>
      <c r="AH554" s="114"/>
      <c r="AI554" s="114"/>
      <c r="AJ554" s="114"/>
      <c r="AK554" s="114"/>
      <c r="AL554" s="114"/>
      <c r="AM554" s="114"/>
      <c r="AN554" s="114"/>
      <c r="AO554" s="114"/>
      <c r="AP554" s="114"/>
      <c r="AQ554" s="114"/>
      <c r="AR554" s="114"/>
      <c r="AS554" s="114"/>
      <c r="AT554" s="114"/>
      <c r="AU554" s="114"/>
      <c r="AV554" s="114"/>
      <c r="AW554" s="114"/>
      <c r="AX554" s="114"/>
      <c r="AY554" s="114"/>
      <c r="AZ554" s="114"/>
      <c r="BA554" s="114"/>
      <c r="BB554" s="114"/>
      <c r="BC554" s="114"/>
      <c r="BD554" s="114"/>
      <c r="BE554" s="114"/>
      <c r="BF554" s="114"/>
      <c r="BG554" s="114"/>
      <c r="BH554" s="114"/>
      <c r="BI554" s="114"/>
      <c r="BJ554" s="114"/>
      <c r="BK554" s="114"/>
      <c r="BL554" s="114"/>
      <c r="BM554" s="114"/>
      <c r="BN554" s="114"/>
      <c r="BO554" s="114"/>
      <c r="BP554" s="114"/>
      <c r="BQ554" s="114"/>
      <c r="BR554" s="114"/>
      <c r="BS554" s="114"/>
      <c r="BT554" s="114"/>
      <c r="BU554" s="114"/>
      <c r="BV554" s="114"/>
      <c r="BW554" s="114"/>
      <c r="BX554" s="114"/>
      <c r="BY554" s="114"/>
      <c r="BZ554" s="114"/>
      <c r="CA554" s="114"/>
      <c r="CB554" s="114"/>
      <c r="CC554" s="114"/>
      <c r="CD554" s="114"/>
      <c r="CE554" s="114"/>
      <c r="CF554" s="114"/>
      <c r="CG554" s="114"/>
      <c r="CH554" s="114"/>
      <c r="CI554" s="114"/>
      <c r="CJ554" s="114"/>
      <c r="CK554" s="114"/>
      <c r="CL554" s="114"/>
      <c r="CM554" s="114"/>
      <c r="CN554" s="114"/>
      <c r="CO554" s="114"/>
      <c r="CP554" s="114"/>
      <c r="CQ554" s="114"/>
      <c r="CR554" s="114"/>
      <c r="CS554" s="114"/>
      <c r="CT554" s="114"/>
      <c r="CU554" s="114"/>
      <c r="CV554" s="114"/>
      <c r="CW554" s="114"/>
      <c r="CX554" s="114"/>
      <c r="CY554" s="114"/>
      <c r="CZ554" s="114"/>
      <c r="DA554" s="114"/>
      <c r="DB554" s="114"/>
      <c r="DC554" s="114"/>
      <c r="DD554" s="114"/>
      <c r="DE554" s="114"/>
      <c r="DF554" s="114"/>
      <c r="DG554" s="114"/>
      <c r="DH554" s="114"/>
      <c r="DI554" s="114"/>
      <c r="DJ554" s="114"/>
      <c r="DK554" s="114"/>
      <c r="DL554" s="114"/>
      <c r="DM554" s="114"/>
      <c r="DN554" s="114"/>
      <c r="DO554" s="114"/>
      <c r="DP554" s="114"/>
      <c r="DQ554" s="114"/>
      <c r="DR554" s="114"/>
      <c r="DS554" s="114"/>
      <c r="DT554" s="114"/>
      <c r="DU554" s="114"/>
      <c r="DV554" s="114"/>
      <c r="DW554" s="114"/>
      <c r="DX554" s="114"/>
      <c r="DY554" s="114"/>
      <c r="DZ554" s="114"/>
      <c r="EA554" s="114"/>
      <c r="EB554" s="114"/>
      <c r="EC554" s="114"/>
      <c r="ED554" s="114"/>
      <c r="EE554" s="114"/>
      <c r="EF554" s="114"/>
      <c r="EG554" s="114"/>
      <c r="EH554" s="114"/>
      <c r="EI554" s="114"/>
      <c r="EJ554" s="114"/>
      <c r="EK554" s="114"/>
      <c r="EL554" s="114"/>
      <c r="EM554" s="114"/>
      <c r="EN554" s="114"/>
      <c r="EO554" s="114"/>
      <c r="EP554" s="114"/>
      <c r="EQ554" s="114"/>
      <c r="ER554" s="114"/>
      <c r="ES554" s="114"/>
      <c r="ET554" s="114"/>
      <c r="EU554" s="114"/>
      <c r="EV554" s="114"/>
      <c r="EW554" s="114"/>
      <c r="EX554" s="114"/>
      <c r="EY554" s="114"/>
      <c r="EZ554" s="114"/>
      <c r="FA554" s="114"/>
      <c r="FB554" s="114"/>
      <c r="FC554" s="114"/>
      <c r="FD554" s="114"/>
      <c r="FE554" s="114"/>
      <c r="FF554" s="114"/>
      <c r="FG554" s="114"/>
      <c r="FH554" s="114"/>
      <c r="FI554" s="114"/>
      <c r="FJ554" s="114"/>
      <c r="FK554" s="114"/>
      <c r="FL554" s="114"/>
      <c r="FM554" s="114"/>
      <c r="FN554" s="114"/>
      <c r="FO554" s="114"/>
      <c r="FP554" s="114"/>
      <c r="FQ554" s="114"/>
      <c r="FR554" s="114"/>
      <c r="FS554" s="114"/>
      <c r="FT554" s="114"/>
      <c r="FU554" s="114"/>
      <c r="FV554" s="114"/>
      <c r="FW554" s="114"/>
      <c r="FX554" s="114"/>
      <c r="FY554" s="114"/>
      <c r="FZ554" s="114"/>
      <c r="GA554" s="114"/>
      <c r="GB554" s="114"/>
      <c r="GC554" s="114"/>
      <c r="GD554" s="114"/>
      <c r="GE554" s="114"/>
      <c r="GF554" s="114"/>
      <c r="GG554" s="114"/>
      <c r="GH554" s="114"/>
      <c r="GI554" s="114"/>
      <c r="GJ554" s="114"/>
      <c r="GK554" s="114"/>
      <c r="GL554" s="114"/>
      <c r="GM554" s="114"/>
      <c r="GN554" s="114"/>
      <c r="GO554" s="114"/>
      <c r="GP554" s="114"/>
      <c r="GQ554" s="114"/>
      <c r="GR554" s="114"/>
      <c r="GS554" s="114"/>
      <c r="GT554" s="114"/>
      <c r="GU554" s="114"/>
      <c r="GV554" s="114"/>
      <c r="GW554" s="114"/>
      <c r="GX554" s="114"/>
      <c r="GY554" s="114"/>
      <c r="GZ554" s="114"/>
      <c r="HA554" s="114"/>
      <c r="HB554" s="114"/>
      <c r="HC554" s="114"/>
      <c r="HD554" s="114"/>
      <c r="HE554" s="114"/>
      <c r="HF554" s="114"/>
      <c r="HG554" s="114"/>
      <c r="HH554" s="114"/>
      <c r="HI554" s="114"/>
      <c r="HJ554" s="114"/>
      <c r="HK554" s="114"/>
      <c r="HL554" s="114"/>
      <c r="HM554" s="114"/>
      <c r="HN554" s="114"/>
      <c r="HO554" s="114"/>
      <c r="HP554" s="114"/>
      <c r="HQ554" s="114"/>
      <c r="HR554" s="114"/>
      <c r="HS554" s="114"/>
      <c r="HT554" s="114"/>
      <c r="HU554" s="114"/>
      <c r="HV554" s="114"/>
      <c r="HW554" s="114"/>
      <c r="HX554" s="114"/>
      <c r="HY554" s="114"/>
      <c r="HZ554" s="114"/>
      <c r="IA554" s="114"/>
      <c r="IB554" s="114"/>
      <c r="IC554" s="114"/>
      <c r="ID554" s="114"/>
      <c r="IE554" s="114"/>
      <c r="IF554" s="114"/>
      <c r="IG554" s="114"/>
      <c r="IH554" s="114"/>
      <c r="II554" s="114"/>
      <c r="IJ554" s="114"/>
      <c r="IK554" s="114"/>
      <c r="IL554" s="114"/>
      <c r="IM554" s="114"/>
      <c r="IN554" s="114"/>
      <c r="IO554" s="114"/>
      <c r="IP554" s="114"/>
      <c r="IQ554" s="114"/>
      <c r="IR554" s="114"/>
      <c r="IS554" s="114"/>
      <c r="IT554" s="114"/>
      <c r="IU554" s="114"/>
    </row>
    <row r="555" spans="1:255" ht="25.5" x14ac:dyDescent="0.25">
      <c r="A555" s="360">
        <v>9036</v>
      </c>
      <c r="B555" s="235" t="s">
        <v>156</v>
      </c>
      <c r="C555" s="236" t="s">
        <v>38</v>
      </c>
      <c r="D555" s="300">
        <v>27217</v>
      </c>
      <c r="E555" s="184" t="s">
        <v>30</v>
      </c>
      <c r="F555" s="343" t="str">
        <f>VLOOKUP('Qualifies DC France 2024'!A555,Présélections!A:J,3,FALSE)</f>
        <v>NEMBROT Jean Pierre</v>
      </c>
      <c r="G555" s="323" t="s">
        <v>1700</v>
      </c>
      <c r="H555" s="339" t="s">
        <v>1701</v>
      </c>
      <c r="I555" s="230">
        <v>73.27</v>
      </c>
      <c r="J555" s="186" t="s">
        <v>42</v>
      </c>
      <c r="K555" s="234">
        <v>0.53611900000000001</v>
      </c>
      <c r="L555" s="230">
        <v>19</v>
      </c>
      <c r="M555" s="209">
        <v>125</v>
      </c>
      <c r="N555" s="210">
        <v>130</v>
      </c>
      <c r="O555" s="217">
        <v>135</v>
      </c>
      <c r="P555" s="219">
        <v>130</v>
      </c>
      <c r="Q555" s="211"/>
      <c r="R555" s="212">
        <v>69.69547</v>
      </c>
      <c r="S555" s="192" t="s">
        <v>34</v>
      </c>
      <c r="T555" s="192" t="s">
        <v>35</v>
      </c>
      <c r="U555" s="193" t="s">
        <v>71</v>
      </c>
      <c r="V555" s="194">
        <v>45269</v>
      </c>
      <c r="W555" s="214" t="s">
        <v>30</v>
      </c>
      <c r="X555" s="213" t="s">
        <v>34</v>
      </c>
      <c r="Y555" s="140" t="s">
        <v>1495</v>
      </c>
      <c r="Z555" s="140" t="s">
        <v>1494</v>
      </c>
    </row>
    <row r="556" spans="1:255" ht="18" x14ac:dyDescent="0.25">
      <c r="A556" s="363">
        <v>5696</v>
      </c>
      <c r="B556" s="181" t="s">
        <v>1077</v>
      </c>
      <c r="C556" s="180" t="s">
        <v>38</v>
      </c>
      <c r="D556" s="199">
        <v>24344</v>
      </c>
      <c r="E556" s="184" t="s">
        <v>30</v>
      </c>
      <c r="F556" s="343" t="str">
        <f>VLOOKUP('Qualifies DC France 2024'!A556,Présélections!A:J,3,FALSE)</f>
        <v>ADAM Patrice</v>
      </c>
      <c r="G556" s="185" t="s">
        <v>1398</v>
      </c>
      <c r="H556" s="185" t="s">
        <v>383</v>
      </c>
      <c r="I556" s="289">
        <v>69.599999999999994</v>
      </c>
      <c r="J556" s="186" t="s">
        <v>42</v>
      </c>
      <c r="K556" s="186">
        <v>0.55108900000000005</v>
      </c>
      <c r="L556" s="182"/>
      <c r="M556" s="187">
        <v>110</v>
      </c>
      <c r="N556" s="188">
        <v>112.5</v>
      </c>
      <c r="O556" s="188">
        <v>117.5</v>
      </c>
      <c r="P556" s="158">
        <v>117.5</v>
      </c>
      <c r="Q556" s="190"/>
      <c r="R556" s="191">
        <v>64.752957500000008</v>
      </c>
      <c r="S556" s="192" t="s">
        <v>34</v>
      </c>
      <c r="T556" s="192" t="s">
        <v>43</v>
      </c>
      <c r="U556" s="193" t="s">
        <v>44</v>
      </c>
      <c r="V556" s="194">
        <v>45248</v>
      </c>
      <c r="W556" s="184" t="s">
        <v>30</v>
      </c>
      <c r="X556" s="192" t="s">
        <v>34</v>
      </c>
      <c r="Y556" s="220" t="s">
        <v>1495</v>
      </c>
      <c r="Z556" s="220" t="s">
        <v>1494</v>
      </c>
      <c r="AA556" s="114"/>
      <c r="AB556" s="114"/>
      <c r="AC556" s="114"/>
      <c r="AD556" s="114"/>
      <c r="AE556" s="114"/>
      <c r="AF556" s="114"/>
      <c r="AG556" s="114"/>
      <c r="AH556" s="114"/>
      <c r="AI556" s="114"/>
      <c r="AJ556" s="114"/>
      <c r="AK556" s="114"/>
      <c r="AL556" s="114"/>
      <c r="AM556" s="114"/>
      <c r="AN556" s="114"/>
      <c r="AO556" s="114"/>
      <c r="AP556" s="114"/>
      <c r="AQ556" s="114"/>
      <c r="AR556" s="114"/>
      <c r="AS556" s="114"/>
      <c r="AT556" s="114"/>
      <c r="AU556" s="114"/>
      <c r="AV556" s="114"/>
      <c r="AW556" s="114"/>
      <c r="AX556" s="114"/>
      <c r="AY556" s="114"/>
      <c r="AZ556" s="114"/>
      <c r="BA556" s="114"/>
      <c r="BB556" s="114"/>
      <c r="BC556" s="114"/>
      <c r="BD556" s="114"/>
      <c r="BE556" s="114"/>
      <c r="BF556" s="114"/>
      <c r="BG556" s="114"/>
      <c r="BH556" s="114"/>
      <c r="BI556" s="114"/>
      <c r="BJ556" s="114"/>
      <c r="BK556" s="114"/>
      <c r="BL556" s="114"/>
      <c r="BM556" s="114"/>
      <c r="BN556" s="114"/>
      <c r="BO556" s="114"/>
      <c r="BP556" s="114"/>
      <c r="BQ556" s="114"/>
      <c r="BR556" s="114"/>
      <c r="BS556" s="114"/>
      <c r="BT556" s="114"/>
      <c r="BU556" s="114"/>
      <c r="BV556" s="114"/>
      <c r="BW556" s="114"/>
      <c r="BX556" s="114"/>
      <c r="BY556" s="114"/>
      <c r="BZ556" s="114"/>
      <c r="CA556" s="114"/>
      <c r="CB556" s="114"/>
      <c r="CC556" s="114"/>
      <c r="CD556" s="114"/>
      <c r="CE556" s="114"/>
      <c r="CF556" s="114"/>
      <c r="CG556" s="114"/>
      <c r="CH556" s="114"/>
      <c r="CI556" s="114"/>
      <c r="CJ556" s="114"/>
      <c r="CK556" s="114"/>
      <c r="CL556" s="114"/>
      <c r="CM556" s="114"/>
      <c r="CN556" s="114"/>
      <c r="CO556" s="114"/>
      <c r="CP556" s="114"/>
      <c r="CQ556" s="114"/>
      <c r="CR556" s="114"/>
      <c r="CS556" s="114"/>
      <c r="CT556" s="114"/>
      <c r="CU556" s="114"/>
      <c r="CV556" s="114"/>
      <c r="CW556" s="114"/>
      <c r="CX556" s="114"/>
      <c r="CY556" s="114"/>
      <c r="CZ556" s="114"/>
      <c r="DA556" s="114"/>
      <c r="DB556" s="114"/>
      <c r="DC556" s="114"/>
      <c r="DD556" s="114"/>
      <c r="DE556" s="114"/>
      <c r="DF556" s="114"/>
      <c r="DG556" s="114"/>
      <c r="DH556" s="114"/>
      <c r="DI556" s="114"/>
      <c r="DJ556" s="114"/>
      <c r="DK556" s="114"/>
      <c r="DL556" s="114"/>
      <c r="DM556" s="114"/>
      <c r="DN556" s="114"/>
      <c r="DO556" s="114"/>
      <c r="DP556" s="114"/>
      <c r="DQ556" s="114"/>
      <c r="DR556" s="114"/>
      <c r="DS556" s="114"/>
      <c r="DT556" s="114"/>
      <c r="DU556" s="114"/>
      <c r="DV556" s="114"/>
      <c r="DW556" s="114"/>
      <c r="DX556" s="114"/>
      <c r="DY556" s="114"/>
      <c r="DZ556" s="114"/>
      <c r="EA556" s="114"/>
      <c r="EB556" s="114"/>
      <c r="EC556" s="114"/>
      <c r="ED556" s="114"/>
      <c r="EE556" s="114"/>
      <c r="EF556" s="114"/>
      <c r="EG556" s="114"/>
      <c r="EH556" s="114"/>
      <c r="EI556" s="114"/>
      <c r="EJ556" s="114"/>
      <c r="EK556" s="114"/>
      <c r="EL556" s="114"/>
      <c r="EM556" s="114"/>
      <c r="EN556" s="114"/>
      <c r="EO556" s="114"/>
      <c r="EP556" s="114"/>
      <c r="EQ556" s="114"/>
      <c r="ER556" s="114"/>
      <c r="ES556" s="114"/>
      <c r="ET556" s="114"/>
      <c r="EU556" s="114"/>
      <c r="EV556" s="114"/>
      <c r="EW556" s="114"/>
      <c r="EX556" s="114"/>
      <c r="EY556" s="114"/>
      <c r="EZ556" s="114"/>
      <c r="FA556" s="114"/>
      <c r="FB556" s="114"/>
      <c r="FC556" s="114"/>
      <c r="FD556" s="114"/>
      <c r="FE556" s="114"/>
      <c r="FF556" s="114"/>
      <c r="FG556" s="114"/>
      <c r="FH556" s="114"/>
      <c r="FI556" s="114"/>
      <c r="FJ556" s="114"/>
      <c r="FK556" s="114"/>
      <c r="FL556" s="114"/>
      <c r="FM556" s="114"/>
      <c r="FN556" s="114"/>
      <c r="FO556" s="114"/>
      <c r="FP556" s="114"/>
      <c r="FQ556" s="114"/>
      <c r="FR556" s="114"/>
      <c r="FS556" s="114"/>
      <c r="FT556" s="114"/>
      <c r="FU556" s="114"/>
      <c r="FV556" s="114"/>
      <c r="FW556" s="114"/>
      <c r="FX556" s="114"/>
      <c r="FY556" s="114"/>
      <c r="FZ556" s="114"/>
      <c r="GA556" s="114"/>
      <c r="GB556" s="114"/>
      <c r="GC556" s="114"/>
      <c r="GD556" s="114"/>
      <c r="GE556" s="114"/>
      <c r="GF556" s="114"/>
      <c r="GG556" s="114"/>
      <c r="GH556" s="114"/>
      <c r="GI556" s="114"/>
      <c r="GJ556" s="114"/>
      <c r="GK556" s="114"/>
      <c r="GL556" s="114"/>
      <c r="GM556" s="114"/>
      <c r="GN556" s="114"/>
      <c r="GO556" s="114"/>
      <c r="GP556" s="114"/>
      <c r="GQ556" s="114"/>
      <c r="GR556" s="114"/>
      <c r="GS556" s="114"/>
      <c r="GT556" s="114"/>
      <c r="GU556" s="114"/>
      <c r="GV556" s="114"/>
      <c r="GW556" s="114"/>
      <c r="GX556" s="114"/>
      <c r="GY556" s="114"/>
      <c r="GZ556" s="114"/>
      <c r="HA556" s="114"/>
      <c r="HB556" s="114"/>
      <c r="HC556" s="114"/>
      <c r="HD556" s="114"/>
      <c r="HE556" s="114"/>
      <c r="HF556" s="114"/>
      <c r="HG556" s="114"/>
      <c r="HH556" s="114"/>
      <c r="HI556" s="114"/>
      <c r="HJ556" s="114"/>
      <c r="HK556" s="114"/>
      <c r="HL556" s="114"/>
      <c r="HM556" s="114"/>
      <c r="HN556" s="114"/>
      <c r="HO556" s="114"/>
      <c r="HP556" s="114"/>
      <c r="HQ556" s="114"/>
      <c r="HR556" s="114"/>
      <c r="HS556" s="114"/>
      <c r="HT556" s="114"/>
      <c r="HU556" s="114"/>
      <c r="HV556" s="114"/>
      <c r="HW556" s="114"/>
      <c r="HX556" s="114"/>
      <c r="HY556" s="114"/>
      <c r="HZ556" s="114"/>
      <c r="IA556" s="114"/>
      <c r="IB556" s="114"/>
      <c r="IC556" s="114"/>
      <c r="ID556" s="114"/>
      <c r="IE556" s="114"/>
      <c r="IF556" s="114"/>
      <c r="IG556" s="114"/>
      <c r="IH556" s="114"/>
      <c r="II556" s="114"/>
      <c r="IJ556" s="114"/>
      <c r="IK556" s="114"/>
      <c r="IL556" s="114"/>
      <c r="IM556" s="114"/>
      <c r="IN556" s="114"/>
      <c r="IO556" s="114"/>
      <c r="IP556" s="114"/>
      <c r="IQ556" s="114"/>
      <c r="IR556" s="114"/>
      <c r="IS556" s="114"/>
      <c r="IT556" s="114"/>
      <c r="IU556" s="114"/>
    </row>
    <row r="557" spans="1:255" x14ac:dyDescent="0.25">
      <c r="A557" s="142">
        <v>5696</v>
      </c>
      <c r="B557" s="142" t="s">
        <v>350</v>
      </c>
      <c r="C557" s="34" t="s">
        <v>38</v>
      </c>
      <c r="D557" s="345">
        <v>24344</v>
      </c>
      <c r="E557" s="344" t="s">
        <v>30</v>
      </c>
      <c r="F557" s="343" t="str">
        <f>VLOOKUP('Qualifies DC France 2024'!A557,Présélections!A:J,3,FALSE)</f>
        <v>ADAM Patrice</v>
      </c>
      <c r="G557" s="59" t="s">
        <v>382</v>
      </c>
      <c r="H557" s="59" t="s">
        <v>383</v>
      </c>
      <c r="I557" s="59">
        <v>71.05</v>
      </c>
      <c r="J557" s="291" t="s">
        <v>42</v>
      </c>
      <c r="K557" s="112">
        <v>0.54500900000000008</v>
      </c>
      <c r="L557" s="32"/>
      <c r="M557" s="155">
        <v>110</v>
      </c>
      <c r="N557" s="161">
        <v>115</v>
      </c>
      <c r="O557" s="160">
        <v>120</v>
      </c>
      <c r="P557" s="158">
        <v>115</v>
      </c>
      <c r="Q557" s="159"/>
      <c r="R557" s="172">
        <v>62.676035000000006</v>
      </c>
      <c r="S557" s="312" t="s">
        <v>34</v>
      </c>
      <c r="T557" s="312" t="s">
        <v>43</v>
      </c>
      <c r="U557" s="231" t="s">
        <v>321</v>
      </c>
      <c r="V557" s="315">
        <v>45031</v>
      </c>
      <c r="W557" s="148" t="s">
        <v>30</v>
      </c>
      <c r="X557" s="147" t="s">
        <v>34</v>
      </c>
      <c r="Y557" s="220" t="s">
        <v>1495</v>
      </c>
      <c r="Z557" s="220" t="s">
        <v>1494</v>
      </c>
    </row>
    <row r="558" spans="1:255" ht="18" x14ac:dyDescent="0.25">
      <c r="A558" s="32">
        <v>7262</v>
      </c>
      <c r="B558" s="93" t="s">
        <v>1123</v>
      </c>
      <c r="C558" s="34" t="s">
        <v>38</v>
      </c>
      <c r="D558" s="145">
        <v>24850</v>
      </c>
      <c r="E558" s="344" t="s">
        <v>30</v>
      </c>
      <c r="F558" s="343" t="str">
        <f>VLOOKUP('Qualifies DC France 2024'!A558,Présélections!A:J,3,FALSE)</f>
        <v>AUGIER Gilles</v>
      </c>
      <c r="G558" s="93" t="s">
        <v>1501</v>
      </c>
      <c r="H558" s="34" t="s">
        <v>973</v>
      </c>
      <c r="I558" s="32">
        <v>82.9</v>
      </c>
      <c r="J558" s="291" t="s">
        <v>47</v>
      </c>
      <c r="K558" s="112">
        <v>0.50260400000000005</v>
      </c>
      <c r="L558" s="32"/>
      <c r="M558" s="209">
        <v>125</v>
      </c>
      <c r="N558" s="210">
        <v>145</v>
      </c>
      <c r="O558" s="210">
        <v>165</v>
      </c>
      <c r="P558" s="158">
        <v>165</v>
      </c>
      <c r="Q558" s="211"/>
      <c r="R558" s="172">
        <v>82.929660000000013</v>
      </c>
      <c r="S558" s="312" t="s">
        <v>34</v>
      </c>
      <c r="T558" s="312" t="s">
        <v>34</v>
      </c>
      <c r="U558" s="231" t="s">
        <v>1089</v>
      </c>
      <c r="V558" s="315">
        <v>45262</v>
      </c>
      <c r="W558" s="148" t="s">
        <v>30</v>
      </c>
      <c r="X558" s="147" t="s">
        <v>34</v>
      </c>
      <c r="Y558" s="220" t="s">
        <v>1495</v>
      </c>
      <c r="Z558" s="220" t="s">
        <v>1495</v>
      </c>
    </row>
    <row r="559" spans="1:255" x14ac:dyDescent="0.25">
      <c r="A559" s="142">
        <v>47793</v>
      </c>
      <c r="B559" s="142" t="s">
        <v>923</v>
      </c>
      <c r="C559" s="178" t="s">
        <v>38</v>
      </c>
      <c r="D559" s="345">
        <v>26097</v>
      </c>
      <c r="E559" s="344" t="s">
        <v>30</v>
      </c>
      <c r="F559" s="343" t="str">
        <f>VLOOKUP('Qualifies DC France 2024'!A559,Présélections!A:J,3,FALSE)</f>
        <v>GAVIRA Ludovic</v>
      </c>
      <c r="G559" s="179" t="s">
        <v>970</v>
      </c>
      <c r="H559" s="59" t="s">
        <v>805</v>
      </c>
      <c r="I559" s="32">
        <v>80.099999999999994</v>
      </c>
      <c r="J559" s="291" t="s">
        <v>47</v>
      </c>
      <c r="K559" s="112">
        <v>0.51158500000000007</v>
      </c>
      <c r="L559" s="32"/>
      <c r="M559" s="155">
        <v>125</v>
      </c>
      <c r="N559" s="161">
        <v>135</v>
      </c>
      <c r="O559" s="161">
        <v>142.5</v>
      </c>
      <c r="P559" s="158">
        <v>142.5</v>
      </c>
      <c r="Q559" s="159"/>
      <c r="R559" s="172">
        <v>72.900862500000017</v>
      </c>
      <c r="S559" s="312" t="s">
        <v>34</v>
      </c>
      <c r="T559" s="312" t="s">
        <v>35</v>
      </c>
      <c r="U559" s="231" t="s">
        <v>905</v>
      </c>
      <c r="V559" s="315">
        <v>45228</v>
      </c>
      <c r="W559" s="148" t="s">
        <v>30</v>
      </c>
      <c r="X559" s="147" t="s">
        <v>34</v>
      </c>
      <c r="Y559" s="220" t="s">
        <v>1495</v>
      </c>
      <c r="Z559" s="220" t="s">
        <v>1494</v>
      </c>
      <c r="AC559" s="114"/>
      <c r="AD559" s="114"/>
      <c r="AE559" s="114"/>
      <c r="AF559" s="114"/>
      <c r="AG559" s="114"/>
      <c r="AH559" s="114"/>
      <c r="AI559" s="114"/>
      <c r="AJ559" s="114"/>
      <c r="AK559" s="114"/>
      <c r="AL559" s="114"/>
      <c r="AM559" s="114"/>
      <c r="AN559" s="114"/>
      <c r="AO559" s="114"/>
      <c r="AP559" s="114"/>
      <c r="AQ559" s="114"/>
      <c r="AR559" s="114"/>
      <c r="AS559" s="114"/>
      <c r="AT559" s="114"/>
      <c r="AU559" s="114"/>
      <c r="AV559" s="114"/>
      <c r="AW559" s="114"/>
      <c r="AX559" s="114"/>
      <c r="AY559" s="114"/>
      <c r="AZ559" s="114"/>
      <c r="BA559" s="114"/>
      <c r="BB559" s="114"/>
      <c r="BC559" s="114"/>
      <c r="BD559" s="114"/>
      <c r="BE559" s="114"/>
      <c r="BF559" s="114"/>
      <c r="BG559" s="114"/>
      <c r="BH559" s="114"/>
      <c r="BI559" s="114"/>
      <c r="BJ559" s="114"/>
      <c r="BK559" s="114"/>
      <c r="BL559" s="114"/>
      <c r="BM559" s="114"/>
      <c r="BN559" s="114"/>
      <c r="BO559" s="114"/>
      <c r="BP559" s="114"/>
      <c r="BQ559" s="114"/>
      <c r="BR559" s="114"/>
      <c r="BS559" s="114"/>
      <c r="BT559" s="114"/>
      <c r="BU559" s="114"/>
      <c r="BV559" s="114"/>
      <c r="BW559" s="114"/>
      <c r="BX559" s="114"/>
      <c r="BY559" s="114"/>
      <c r="BZ559" s="114"/>
      <c r="CA559" s="114"/>
      <c r="CB559" s="114"/>
      <c r="CC559" s="114"/>
      <c r="CD559" s="114"/>
      <c r="CE559" s="114"/>
      <c r="CF559" s="114"/>
      <c r="CG559" s="114"/>
      <c r="CH559" s="114"/>
      <c r="CI559" s="114"/>
      <c r="CJ559" s="114"/>
      <c r="CK559" s="114"/>
      <c r="CL559" s="114"/>
      <c r="CM559" s="114"/>
      <c r="CN559" s="114"/>
      <c r="CO559" s="114"/>
      <c r="CP559" s="114"/>
      <c r="CQ559" s="114"/>
      <c r="CR559" s="114"/>
      <c r="CS559" s="114"/>
      <c r="CT559" s="114"/>
      <c r="CU559" s="114"/>
      <c r="CV559" s="114"/>
      <c r="CW559" s="114"/>
      <c r="CX559" s="114"/>
      <c r="CY559" s="114"/>
      <c r="CZ559" s="114"/>
      <c r="DA559" s="114"/>
      <c r="DB559" s="114"/>
      <c r="DC559" s="114"/>
      <c r="DD559" s="114"/>
      <c r="DE559" s="114"/>
      <c r="DF559" s="114"/>
      <c r="DG559" s="114"/>
      <c r="DH559" s="114"/>
      <c r="DI559" s="114"/>
      <c r="DJ559" s="114"/>
      <c r="DK559" s="114"/>
      <c r="DL559" s="114"/>
      <c r="DM559" s="114"/>
      <c r="DN559" s="114"/>
      <c r="DO559" s="114"/>
      <c r="DP559" s="114"/>
      <c r="DQ559" s="114"/>
      <c r="DR559" s="114"/>
      <c r="DS559" s="114"/>
      <c r="DT559" s="114"/>
      <c r="DU559" s="114"/>
      <c r="DV559" s="114"/>
      <c r="DW559" s="114"/>
      <c r="DX559" s="114"/>
      <c r="DY559" s="114"/>
      <c r="DZ559" s="114"/>
      <c r="EA559" s="114"/>
      <c r="EB559" s="114"/>
      <c r="EC559" s="114"/>
      <c r="ED559" s="114"/>
      <c r="EE559" s="114"/>
      <c r="EF559" s="114"/>
      <c r="EG559" s="114"/>
      <c r="EH559" s="114"/>
      <c r="EI559" s="114"/>
      <c r="EJ559" s="114"/>
      <c r="EK559" s="114"/>
      <c r="EL559" s="114"/>
      <c r="EM559" s="114"/>
      <c r="EN559" s="114"/>
      <c r="EO559" s="114"/>
      <c r="EP559" s="114"/>
      <c r="EQ559" s="114"/>
      <c r="ER559" s="114"/>
      <c r="ES559" s="114"/>
      <c r="ET559" s="114"/>
      <c r="EU559" s="114"/>
      <c r="EV559" s="114"/>
      <c r="EW559" s="114"/>
      <c r="EX559" s="114"/>
      <c r="EY559" s="114"/>
      <c r="EZ559" s="114"/>
      <c r="FA559" s="114"/>
      <c r="FB559" s="114"/>
      <c r="FC559" s="114"/>
      <c r="FD559" s="114"/>
      <c r="FE559" s="114"/>
      <c r="FF559" s="114"/>
      <c r="FG559" s="114"/>
      <c r="FH559" s="114"/>
      <c r="FI559" s="114"/>
      <c r="FJ559" s="114"/>
      <c r="FK559" s="114"/>
      <c r="FL559" s="114"/>
      <c r="FM559" s="114"/>
      <c r="FN559" s="114"/>
      <c r="FO559" s="114"/>
      <c r="FP559" s="114"/>
      <c r="FQ559" s="114"/>
      <c r="FR559" s="114"/>
      <c r="FS559" s="114"/>
      <c r="FT559" s="114"/>
      <c r="FU559" s="114"/>
      <c r="FV559" s="114"/>
      <c r="FW559" s="114"/>
      <c r="FX559" s="114"/>
      <c r="FY559" s="114"/>
      <c r="FZ559" s="114"/>
      <c r="GA559" s="114"/>
      <c r="GB559" s="114"/>
      <c r="GC559" s="114"/>
      <c r="GD559" s="114"/>
      <c r="GE559" s="114"/>
      <c r="GF559" s="114"/>
      <c r="GG559" s="114"/>
      <c r="GH559" s="114"/>
      <c r="GI559" s="114"/>
      <c r="GJ559" s="114"/>
      <c r="GK559" s="114"/>
      <c r="GL559" s="114"/>
      <c r="GM559" s="114"/>
      <c r="GN559" s="114"/>
      <c r="GO559" s="114"/>
      <c r="GP559" s="114"/>
      <c r="GQ559" s="114"/>
      <c r="GR559" s="114"/>
      <c r="GS559" s="114"/>
      <c r="GT559" s="114"/>
      <c r="GU559" s="114"/>
      <c r="GV559" s="114"/>
      <c r="GW559" s="114"/>
      <c r="GX559" s="114"/>
      <c r="GY559" s="114"/>
      <c r="GZ559" s="114"/>
      <c r="HA559" s="114"/>
      <c r="HB559" s="114"/>
      <c r="HC559" s="114"/>
      <c r="HD559" s="114"/>
      <c r="HE559" s="114"/>
      <c r="HF559" s="114"/>
      <c r="HG559" s="114"/>
      <c r="HH559" s="114"/>
      <c r="HI559" s="114"/>
      <c r="HJ559" s="114"/>
      <c r="HK559" s="114"/>
      <c r="HL559" s="114"/>
      <c r="HM559" s="114"/>
      <c r="HN559" s="114"/>
      <c r="HO559" s="114"/>
      <c r="HP559" s="114"/>
      <c r="HQ559" s="114"/>
      <c r="HR559" s="114"/>
      <c r="HS559" s="114"/>
      <c r="HT559" s="114"/>
      <c r="HU559" s="114"/>
      <c r="HV559" s="114"/>
      <c r="HW559" s="114"/>
      <c r="HX559" s="114"/>
      <c r="HY559" s="114"/>
      <c r="HZ559" s="114"/>
      <c r="IA559" s="114"/>
      <c r="IB559" s="114"/>
      <c r="IC559" s="114"/>
      <c r="ID559" s="114"/>
      <c r="IE559" s="114"/>
      <c r="IF559" s="114"/>
      <c r="IG559" s="114"/>
      <c r="IH559" s="114"/>
      <c r="II559" s="114"/>
      <c r="IJ559" s="114"/>
      <c r="IK559" s="114"/>
      <c r="IL559" s="114"/>
      <c r="IM559" s="114"/>
      <c r="IN559" s="114"/>
      <c r="IO559" s="114"/>
      <c r="IP559" s="114"/>
      <c r="IQ559" s="114"/>
      <c r="IR559" s="114"/>
      <c r="IS559" s="114"/>
      <c r="IT559" s="114"/>
      <c r="IU559" s="114"/>
    </row>
    <row r="560" spans="1:255" ht="25.5" x14ac:dyDescent="0.25">
      <c r="A560" s="142">
        <v>2783</v>
      </c>
      <c r="B560" s="142" t="s">
        <v>594</v>
      </c>
      <c r="C560" s="34" t="s">
        <v>38</v>
      </c>
      <c r="D560" s="345">
        <v>25456</v>
      </c>
      <c r="E560" s="344" t="s">
        <v>30</v>
      </c>
      <c r="F560" s="343" t="str">
        <f>VLOOKUP('Qualifies DC France 2024'!A560,Présélections!A:J,3,FALSE)</f>
        <v>BERTOLINO Christophe</v>
      </c>
      <c r="G560" s="59" t="s">
        <v>498</v>
      </c>
      <c r="H560" s="59" t="s">
        <v>595</v>
      </c>
      <c r="I560" s="59">
        <v>81.96</v>
      </c>
      <c r="J560" s="291" t="s">
        <v>47</v>
      </c>
      <c r="K560" s="112">
        <v>0.50555499999999998</v>
      </c>
      <c r="L560" s="32"/>
      <c r="M560" s="155">
        <v>130</v>
      </c>
      <c r="N560" s="161">
        <v>135</v>
      </c>
      <c r="O560" s="161">
        <v>140</v>
      </c>
      <c r="P560" s="158">
        <v>140</v>
      </c>
      <c r="Q560" s="159"/>
      <c r="R560" s="172">
        <v>70.777699999999996</v>
      </c>
      <c r="S560" s="312" t="s">
        <v>34</v>
      </c>
      <c r="T560" s="312" t="s">
        <v>35</v>
      </c>
      <c r="U560" s="231" t="s">
        <v>493</v>
      </c>
      <c r="V560" s="315">
        <v>45032</v>
      </c>
      <c r="W560" s="148" t="s">
        <v>30</v>
      </c>
      <c r="X560" s="147" t="s">
        <v>34</v>
      </c>
      <c r="Y560" s="220" t="s">
        <v>1495</v>
      </c>
      <c r="Z560" s="220" t="s">
        <v>1494</v>
      </c>
      <c r="AC560" s="114"/>
      <c r="AD560" s="114"/>
      <c r="AE560" s="114"/>
      <c r="AF560" s="114"/>
      <c r="AG560" s="114"/>
      <c r="AH560" s="114"/>
      <c r="AI560" s="114"/>
      <c r="AJ560" s="114"/>
      <c r="AK560" s="114"/>
      <c r="AL560" s="114"/>
      <c r="AM560" s="114"/>
      <c r="AN560" s="114"/>
      <c r="AO560" s="114"/>
      <c r="AP560" s="114"/>
      <c r="AQ560" s="114"/>
      <c r="AR560" s="114"/>
      <c r="AS560" s="114"/>
      <c r="AT560" s="114"/>
      <c r="AU560" s="114"/>
      <c r="AV560" s="114"/>
      <c r="AW560" s="114"/>
      <c r="AX560" s="114"/>
      <c r="AY560" s="114"/>
      <c r="AZ560" s="114"/>
      <c r="BA560" s="114"/>
      <c r="BB560" s="114"/>
      <c r="BC560" s="114"/>
      <c r="BD560" s="114"/>
      <c r="BE560" s="114"/>
      <c r="BF560" s="114"/>
      <c r="BG560" s="114"/>
      <c r="BH560" s="114"/>
      <c r="BI560" s="114"/>
      <c r="BJ560" s="114"/>
      <c r="BK560" s="114"/>
      <c r="BL560" s="114"/>
      <c r="BM560" s="114"/>
      <c r="BN560" s="114"/>
      <c r="BO560" s="114"/>
      <c r="BP560" s="114"/>
      <c r="BQ560" s="114"/>
      <c r="BR560" s="114"/>
      <c r="BS560" s="114"/>
      <c r="BT560" s="114"/>
      <c r="BU560" s="114"/>
      <c r="BV560" s="114"/>
      <c r="BW560" s="114"/>
      <c r="BX560" s="114"/>
      <c r="BY560" s="114"/>
      <c r="BZ560" s="114"/>
      <c r="CA560" s="114"/>
      <c r="CB560" s="114"/>
      <c r="CC560" s="114"/>
      <c r="CD560" s="114"/>
      <c r="CE560" s="114"/>
      <c r="CF560" s="114"/>
      <c r="CG560" s="114"/>
      <c r="CH560" s="114"/>
      <c r="CI560" s="114"/>
      <c r="CJ560" s="114"/>
      <c r="CK560" s="114"/>
      <c r="CL560" s="114"/>
      <c r="CM560" s="114"/>
      <c r="CN560" s="114"/>
      <c r="CO560" s="114"/>
      <c r="CP560" s="114"/>
      <c r="CQ560" s="114"/>
      <c r="CR560" s="114"/>
      <c r="CS560" s="114"/>
      <c r="CT560" s="114"/>
      <c r="CU560" s="114"/>
      <c r="CV560" s="114"/>
      <c r="CW560" s="114"/>
      <c r="CX560" s="114"/>
      <c r="CY560" s="114"/>
      <c r="CZ560" s="114"/>
      <c r="DA560" s="114"/>
      <c r="DB560" s="114"/>
      <c r="DC560" s="114"/>
      <c r="DD560" s="114"/>
      <c r="DE560" s="114"/>
      <c r="DF560" s="114"/>
      <c r="DG560" s="114"/>
      <c r="DH560" s="114"/>
      <c r="DI560" s="114"/>
      <c r="DJ560" s="114"/>
      <c r="DK560" s="114"/>
      <c r="DL560" s="114"/>
      <c r="DM560" s="114"/>
      <c r="DN560" s="114"/>
      <c r="DO560" s="114"/>
      <c r="DP560" s="114"/>
      <c r="DQ560" s="114"/>
      <c r="DR560" s="114"/>
      <c r="DS560" s="114"/>
      <c r="DT560" s="114"/>
      <c r="DU560" s="114"/>
      <c r="DV560" s="114"/>
      <c r="DW560" s="114"/>
      <c r="DX560" s="114"/>
      <c r="DY560" s="114"/>
      <c r="DZ560" s="114"/>
      <c r="EA560" s="114"/>
      <c r="EB560" s="114"/>
      <c r="EC560" s="114"/>
      <c r="ED560" s="114"/>
      <c r="EE560" s="114"/>
      <c r="EF560" s="114"/>
      <c r="EG560" s="114"/>
      <c r="EH560" s="114"/>
      <c r="EI560" s="114"/>
      <c r="EJ560" s="114"/>
      <c r="EK560" s="114"/>
      <c r="EL560" s="114"/>
      <c r="EM560" s="114"/>
      <c r="EN560" s="114"/>
      <c r="EO560" s="114"/>
      <c r="EP560" s="114"/>
      <c r="EQ560" s="114"/>
      <c r="ER560" s="114"/>
      <c r="ES560" s="114"/>
      <c r="ET560" s="114"/>
      <c r="EU560" s="114"/>
      <c r="EV560" s="114"/>
      <c r="EW560" s="114"/>
      <c r="EX560" s="114"/>
      <c r="EY560" s="114"/>
      <c r="EZ560" s="114"/>
      <c r="FA560" s="114"/>
      <c r="FB560" s="114"/>
      <c r="FC560" s="114"/>
      <c r="FD560" s="114"/>
      <c r="FE560" s="114"/>
      <c r="FF560" s="114"/>
      <c r="FG560" s="114"/>
      <c r="FH560" s="114"/>
      <c r="FI560" s="114"/>
      <c r="FJ560" s="114"/>
      <c r="FK560" s="114"/>
      <c r="FL560" s="114"/>
      <c r="FM560" s="114"/>
      <c r="FN560" s="114"/>
      <c r="FO560" s="114"/>
      <c r="FP560" s="114"/>
      <c r="FQ560" s="114"/>
      <c r="FR560" s="114"/>
      <c r="FS560" s="114"/>
      <c r="FT560" s="114"/>
      <c r="FU560" s="114"/>
      <c r="FV560" s="114"/>
      <c r="FW560" s="114"/>
      <c r="FX560" s="114"/>
      <c r="FY560" s="114"/>
      <c r="FZ560" s="114"/>
      <c r="GA560" s="114"/>
      <c r="GB560" s="114"/>
      <c r="GC560" s="114"/>
      <c r="GD560" s="114"/>
      <c r="GE560" s="114"/>
      <c r="GF560" s="114"/>
      <c r="GG560" s="114"/>
      <c r="GH560" s="114"/>
      <c r="GI560" s="114"/>
      <c r="GJ560" s="114"/>
      <c r="GK560" s="114"/>
      <c r="GL560" s="114"/>
      <c r="GM560" s="114"/>
      <c r="GN560" s="114"/>
      <c r="GO560" s="114"/>
      <c r="GP560" s="114"/>
      <c r="GQ560" s="114"/>
      <c r="GR560" s="114"/>
      <c r="GS560" s="114"/>
      <c r="GT560" s="114"/>
      <c r="GU560" s="114"/>
      <c r="GV560" s="114"/>
      <c r="GW560" s="114"/>
      <c r="GX560" s="114"/>
      <c r="GY560" s="114"/>
      <c r="GZ560" s="114"/>
      <c r="HA560" s="114"/>
      <c r="HB560" s="114"/>
      <c r="HC560" s="114"/>
      <c r="HD560" s="114"/>
      <c r="HE560" s="114"/>
      <c r="HF560" s="114"/>
      <c r="HG560" s="114"/>
      <c r="HH560" s="114"/>
      <c r="HI560" s="114"/>
      <c r="HJ560" s="114"/>
      <c r="HK560" s="114"/>
      <c r="HL560" s="114"/>
      <c r="HM560" s="114"/>
      <c r="HN560" s="114"/>
      <c r="HO560" s="114"/>
      <c r="HP560" s="114"/>
      <c r="HQ560" s="114"/>
      <c r="HR560" s="114"/>
      <c r="HS560" s="114"/>
      <c r="HT560" s="114"/>
      <c r="HU560" s="114"/>
      <c r="HV560" s="114"/>
      <c r="HW560" s="114"/>
      <c r="HX560" s="114"/>
      <c r="HY560" s="114"/>
      <c r="HZ560" s="114"/>
      <c r="IA560" s="114"/>
      <c r="IB560" s="114"/>
      <c r="IC560" s="114"/>
      <c r="ID560" s="114"/>
      <c r="IE560" s="114"/>
      <c r="IF560" s="114"/>
      <c r="IG560" s="114"/>
      <c r="IH560" s="114"/>
      <c r="II560" s="114"/>
      <c r="IJ560" s="114"/>
      <c r="IK560" s="114"/>
      <c r="IL560" s="114"/>
      <c r="IM560" s="114"/>
      <c r="IN560" s="114"/>
      <c r="IO560" s="114"/>
      <c r="IP560" s="114"/>
      <c r="IQ560" s="114"/>
      <c r="IR560" s="114"/>
      <c r="IS560" s="114"/>
      <c r="IT560" s="114"/>
      <c r="IU560" s="114"/>
    </row>
    <row r="561" spans="1:255" x14ac:dyDescent="0.25">
      <c r="A561" s="142">
        <v>3170</v>
      </c>
      <c r="B561" s="142" t="s">
        <v>565</v>
      </c>
      <c r="C561" s="34" t="s">
        <v>38</v>
      </c>
      <c r="D561" s="345">
        <v>25761</v>
      </c>
      <c r="E561" s="344" t="s">
        <v>30</v>
      </c>
      <c r="F561" s="343" t="str">
        <f>VLOOKUP('Qualifies DC France 2024'!A561,Présélections!A:J,3,FALSE)</f>
        <v>LENNE DAVID</v>
      </c>
      <c r="G561" s="59" t="s">
        <v>596</v>
      </c>
      <c r="H561" s="59" t="s">
        <v>593</v>
      </c>
      <c r="I561" s="59">
        <v>81.2</v>
      </c>
      <c r="J561" s="291" t="s">
        <v>47</v>
      </c>
      <c r="K561" s="112">
        <v>0.507988</v>
      </c>
      <c r="L561" s="32"/>
      <c r="M561" s="155">
        <v>125</v>
      </c>
      <c r="N561" s="156">
        <v>130</v>
      </c>
      <c r="O561" s="162">
        <v>135</v>
      </c>
      <c r="P561" s="158">
        <v>130</v>
      </c>
      <c r="Q561" s="159"/>
      <c r="R561" s="172">
        <v>66.038439999999994</v>
      </c>
      <c r="S561" s="312" t="s">
        <v>34</v>
      </c>
      <c r="T561" s="312" t="s">
        <v>43</v>
      </c>
      <c r="U561" s="231" t="s">
        <v>493</v>
      </c>
      <c r="V561" s="315">
        <v>45032</v>
      </c>
      <c r="W561" s="148" t="s">
        <v>30</v>
      </c>
      <c r="X561" s="147" t="s">
        <v>34</v>
      </c>
      <c r="Y561" s="220" t="s">
        <v>1495</v>
      </c>
      <c r="Z561" s="220" t="s">
        <v>1494</v>
      </c>
    </row>
    <row r="562" spans="1:255" ht="25.5" x14ac:dyDescent="0.25">
      <c r="A562" s="142">
        <v>12144</v>
      </c>
      <c r="B562" s="142" t="s">
        <v>350</v>
      </c>
      <c r="C562" s="34" t="s">
        <v>38</v>
      </c>
      <c r="D562" s="345">
        <v>26974</v>
      </c>
      <c r="E562" s="344" t="s">
        <v>30</v>
      </c>
      <c r="F562" s="343" t="str">
        <f>VLOOKUP('Qualifies DC France 2024'!A562,Présélections!A:J,3,FALSE)</f>
        <v>LALANDE François</v>
      </c>
      <c r="G562" s="59" t="s">
        <v>384</v>
      </c>
      <c r="H562" s="59" t="s">
        <v>385</v>
      </c>
      <c r="I562" s="59">
        <v>77.599999999999994</v>
      </c>
      <c r="J562" s="291" t="s">
        <v>47</v>
      </c>
      <c r="K562" s="112">
        <v>0.52010699999999999</v>
      </c>
      <c r="L562" s="32"/>
      <c r="M562" s="155">
        <v>125</v>
      </c>
      <c r="N562" s="156">
        <v>130</v>
      </c>
      <c r="O562" s="162">
        <v>135</v>
      </c>
      <c r="P562" s="158">
        <v>130</v>
      </c>
      <c r="Q562" s="159"/>
      <c r="R562" s="172">
        <v>67.613910000000004</v>
      </c>
      <c r="S562" s="312" t="s">
        <v>34</v>
      </c>
      <c r="T562" s="312" t="s">
        <v>43</v>
      </c>
      <c r="U562" s="231" t="s">
        <v>321</v>
      </c>
      <c r="V562" s="315">
        <v>45031</v>
      </c>
      <c r="W562" s="148" t="s">
        <v>30</v>
      </c>
      <c r="X562" s="147" t="s">
        <v>34</v>
      </c>
      <c r="Y562" s="220" t="s">
        <v>1495</v>
      </c>
      <c r="Z562" s="220" t="s">
        <v>1494</v>
      </c>
      <c r="AA562" s="114"/>
      <c r="AB562" s="114"/>
      <c r="AC562" s="114"/>
      <c r="AD562" s="114"/>
      <c r="AE562" s="114"/>
      <c r="AF562" s="114"/>
      <c r="AG562" s="114"/>
      <c r="AH562" s="114"/>
      <c r="AI562" s="114"/>
      <c r="AJ562" s="114"/>
      <c r="AK562" s="114"/>
      <c r="AL562" s="114"/>
      <c r="AM562" s="114"/>
      <c r="AN562" s="114"/>
      <c r="AO562" s="114"/>
      <c r="AP562" s="114"/>
      <c r="AQ562" s="114"/>
      <c r="AR562" s="114"/>
      <c r="AS562" s="114"/>
      <c r="AT562" s="114"/>
      <c r="AU562" s="114"/>
      <c r="AV562" s="114"/>
      <c r="AW562" s="114"/>
      <c r="AX562" s="114"/>
      <c r="AY562" s="114"/>
      <c r="AZ562" s="114"/>
      <c r="BA562" s="114"/>
      <c r="BB562" s="114"/>
      <c r="BC562" s="114"/>
      <c r="BD562" s="114"/>
      <c r="BE562" s="114"/>
      <c r="BF562" s="114"/>
      <c r="BG562" s="114"/>
      <c r="BH562" s="114"/>
      <c r="BI562" s="114"/>
      <c r="BJ562" s="114"/>
      <c r="BK562" s="114"/>
      <c r="BL562" s="114"/>
      <c r="BM562" s="114"/>
      <c r="BN562" s="114"/>
      <c r="BO562" s="114"/>
      <c r="BP562" s="114"/>
      <c r="BQ562" s="114"/>
      <c r="BR562" s="114"/>
      <c r="BS562" s="114"/>
      <c r="BT562" s="114"/>
      <c r="BU562" s="114"/>
      <c r="BV562" s="114"/>
      <c r="BW562" s="114"/>
      <c r="BX562" s="114"/>
      <c r="BY562" s="114"/>
      <c r="BZ562" s="114"/>
      <c r="CA562" s="114"/>
      <c r="CB562" s="114"/>
      <c r="CC562" s="114"/>
      <c r="CD562" s="114"/>
      <c r="CE562" s="114"/>
      <c r="CF562" s="114"/>
      <c r="CG562" s="114"/>
      <c r="CH562" s="114"/>
      <c r="CI562" s="114"/>
      <c r="CJ562" s="114"/>
      <c r="CK562" s="114"/>
      <c r="CL562" s="114"/>
      <c r="CM562" s="114"/>
      <c r="CN562" s="114"/>
      <c r="CO562" s="114"/>
      <c r="CP562" s="114"/>
      <c r="CQ562" s="114"/>
      <c r="CR562" s="114"/>
      <c r="CS562" s="114"/>
      <c r="CT562" s="114"/>
      <c r="CU562" s="114"/>
      <c r="CV562" s="114"/>
      <c r="CW562" s="114"/>
      <c r="CX562" s="114"/>
      <c r="CY562" s="114"/>
      <c r="CZ562" s="114"/>
      <c r="DA562" s="114"/>
      <c r="DB562" s="114"/>
      <c r="DC562" s="114"/>
      <c r="DD562" s="114"/>
      <c r="DE562" s="114"/>
      <c r="DF562" s="114"/>
      <c r="DG562" s="114"/>
      <c r="DH562" s="114"/>
      <c r="DI562" s="114"/>
      <c r="DJ562" s="114"/>
      <c r="DK562" s="114"/>
      <c r="DL562" s="114"/>
      <c r="DM562" s="114"/>
      <c r="DN562" s="114"/>
      <c r="DO562" s="114"/>
      <c r="DP562" s="114"/>
      <c r="DQ562" s="114"/>
      <c r="DR562" s="114"/>
      <c r="DS562" s="114"/>
      <c r="DT562" s="114"/>
      <c r="DU562" s="114"/>
      <c r="DV562" s="114"/>
      <c r="DW562" s="114"/>
      <c r="DX562" s="114"/>
      <c r="DY562" s="114"/>
      <c r="DZ562" s="114"/>
      <c r="EA562" s="114"/>
      <c r="EB562" s="114"/>
      <c r="EC562" s="114"/>
      <c r="ED562" s="114"/>
      <c r="EE562" s="114"/>
      <c r="EF562" s="114"/>
      <c r="EG562" s="114"/>
      <c r="EH562" s="114"/>
      <c r="EI562" s="114"/>
      <c r="EJ562" s="114"/>
      <c r="EK562" s="114"/>
      <c r="EL562" s="114"/>
      <c r="EM562" s="114"/>
      <c r="EN562" s="114"/>
      <c r="EO562" s="114"/>
      <c r="EP562" s="114"/>
      <c r="EQ562" s="114"/>
      <c r="ER562" s="114"/>
      <c r="ES562" s="114"/>
      <c r="ET562" s="114"/>
      <c r="EU562" s="114"/>
      <c r="EV562" s="114"/>
      <c r="EW562" s="114"/>
      <c r="EX562" s="114"/>
      <c r="EY562" s="114"/>
      <c r="EZ562" s="114"/>
      <c r="FA562" s="114"/>
      <c r="FB562" s="114"/>
      <c r="FC562" s="114"/>
      <c r="FD562" s="114"/>
      <c r="FE562" s="114"/>
      <c r="FF562" s="114"/>
      <c r="FG562" s="114"/>
      <c r="FH562" s="114"/>
      <c r="FI562" s="114"/>
      <c r="FJ562" s="114"/>
      <c r="FK562" s="114"/>
      <c r="FL562" s="114"/>
      <c r="FM562" s="114"/>
      <c r="FN562" s="114"/>
      <c r="FO562" s="114"/>
      <c r="FP562" s="114"/>
      <c r="FQ562" s="114"/>
      <c r="FR562" s="114"/>
      <c r="FS562" s="114"/>
      <c r="FT562" s="114"/>
      <c r="FU562" s="114"/>
      <c r="FV562" s="114"/>
      <c r="FW562" s="114"/>
      <c r="FX562" s="114"/>
      <c r="FY562" s="114"/>
      <c r="FZ562" s="114"/>
      <c r="GA562" s="114"/>
      <c r="GB562" s="114"/>
      <c r="GC562" s="114"/>
      <c r="GD562" s="114"/>
      <c r="GE562" s="114"/>
      <c r="GF562" s="114"/>
      <c r="GG562" s="114"/>
      <c r="GH562" s="114"/>
      <c r="GI562" s="114"/>
      <c r="GJ562" s="114"/>
      <c r="GK562" s="114"/>
      <c r="GL562" s="114"/>
      <c r="GM562" s="114"/>
      <c r="GN562" s="114"/>
      <c r="GO562" s="114"/>
      <c r="GP562" s="114"/>
      <c r="GQ562" s="114"/>
      <c r="GR562" s="114"/>
      <c r="GS562" s="114"/>
      <c r="GT562" s="114"/>
      <c r="GU562" s="114"/>
      <c r="GV562" s="114"/>
      <c r="GW562" s="114"/>
      <c r="GX562" s="114"/>
      <c r="GY562" s="114"/>
      <c r="GZ562" s="114"/>
      <c r="HA562" s="114"/>
      <c r="HB562" s="114"/>
      <c r="HC562" s="114"/>
      <c r="HD562" s="114"/>
      <c r="HE562" s="114"/>
      <c r="HF562" s="114"/>
      <c r="HG562" s="114"/>
      <c r="HH562" s="114"/>
      <c r="HI562" s="114"/>
      <c r="HJ562" s="114"/>
      <c r="HK562" s="114"/>
      <c r="HL562" s="114"/>
      <c r="HM562" s="114"/>
      <c r="HN562" s="114"/>
      <c r="HO562" s="114"/>
      <c r="HP562" s="114"/>
      <c r="HQ562" s="114"/>
      <c r="HR562" s="114"/>
      <c r="HS562" s="114"/>
      <c r="HT562" s="114"/>
      <c r="HU562" s="114"/>
      <c r="HV562" s="114"/>
      <c r="HW562" s="114"/>
      <c r="HX562" s="114"/>
      <c r="HY562" s="114"/>
      <c r="HZ562" s="114"/>
      <c r="IA562" s="114"/>
      <c r="IB562" s="114"/>
      <c r="IC562" s="114"/>
      <c r="ID562" s="114"/>
      <c r="IE562" s="114"/>
      <c r="IF562" s="114"/>
      <c r="IG562" s="114"/>
      <c r="IH562" s="114"/>
      <c r="II562" s="114"/>
      <c r="IJ562" s="114"/>
      <c r="IK562" s="114"/>
      <c r="IL562" s="114"/>
      <c r="IM562" s="114"/>
      <c r="IN562" s="114"/>
      <c r="IO562" s="114"/>
      <c r="IP562" s="114"/>
      <c r="IQ562" s="114"/>
      <c r="IR562" s="114"/>
      <c r="IS562" s="114"/>
      <c r="IT562" s="114"/>
      <c r="IU562" s="114"/>
    </row>
    <row r="563" spans="1:255" x14ac:dyDescent="0.25">
      <c r="A563" s="32">
        <v>48807</v>
      </c>
      <c r="B563" s="93" t="s">
        <v>1265</v>
      </c>
      <c r="C563" s="34" t="s">
        <v>38</v>
      </c>
      <c r="D563" s="145">
        <v>26880</v>
      </c>
      <c r="E563" s="344" t="s">
        <v>30</v>
      </c>
      <c r="F563" s="343" t="str">
        <f>VLOOKUP('Qualifies DC France 2024'!A563,Présélections!A:J,3,FALSE)</f>
        <v>LE MAY Yann</v>
      </c>
      <c r="G563" s="93" t="s">
        <v>386</v>
      </c>
      <c r="H563" s="34" t="s">
        <v>366</v>
      </c>
      <c r="I563" s="32">
        <v>82.7</v>
      </c>
      <c r="J563" s="291" t="s">
        <v>47</v>
      </c>
      <c r="K563" s="112">
        <v>0.50322600000000006</v>
      </c>
      <c r="L563" s="32"/>
      <c r="M563" s="163">
        <v>122.5</v>
      </c>
      <c r="N563" s="161">
        <v>125</v>
      </c>
      <c r="O563" s="161">
        <v>127.5</v>
      </c>
      <c r="P563" s="158">
        <v>127.5</v>
      </c>
      <c r="Q563" s="159"/>
      <c r="R563" s="172">
        <v>64.161315000000002</v>
      </c>
      <c r="S563" s="312" t="s">
        <v>34</v>
      </c>
      <c r="T563" s="312" t="s">
        <v>43</v>
      </c>
      <c r="U563" s="231" t="s">
        <v>321</v>
      </c>
      <c r="V563" s="315">
        <v>45234</v>
      </c>
      <c r="W563" s="148" t="s">
        <v>30</v>
      </c>
      <c r="X563" s="147" t="s">
        <v>34</v>
      </c>
      <c r="Y563" s="220" t="s">
        <v>1495</v>
      </c>
      <c r="Z563" s="220" t="s">
        <v>1494</v>
      </c>
      <c r="AA563" s="114"/>
      <c r="AB563" s="114"/>
      <c r="AC563" s="114"/>
      <c r="AD563" s="114"/>
      <c r="AE563" s="114"/>
      <c r="AF563" s="114"/>
      <c r="AG563" s="114"/>
      <c r="AH563" s="114"/>
      <c r="AI563" s="114"/>
      <c r="AJ563" s="114"/>
      <c r="AK563" s="114"/>
      <c r="AL563" s="114"/>
      <c r="AM563" s="114"/>
      <c r="AN563" s="114"/>
      <c r="AO563" s="114"/>
      <c r="AP563" s="114"/>
      <c r="AQ563" s="114"/>
      <c r="AR563" s="114"/>
      <c r="AS563" s="114"/>
      <c r="AT563" s="114"/>
      <c r="AU563" s="114"/>
      <c r="AV563" s="114"/>
      <c r="AW563" s="114"/>
      <c r="AX563" s="114"/>
      <c r="AY563" s="114"/>
      <c r="AZ563" s="114"/>
      <c r="BA563" s="114"/>
      <c r="BB563" s="114"/>
      <c r="BC563" s="114"/>
      <c r="BD563" s="114"/>
      <c r="BE563" s="114"/>
      <c r="BF563" s="114"/>
      <c r="BG563" s="114"/>
      <c r="BH563" s="114"/>
      <c r="BI563" s="114"/>
      <c r="BJ563" s="114"/>
      <c r="BK563" s="114"/>
      <c r="BL563" s="114"/>
      <c r="BM563" s="114"/>
      <c r="BN563" s="114"/>
      <c r="BO563" s="114"/>
      <c r="BP563" s="114"/>
      <c r="BQ563" s="114"/>
      <c r="BR563" s="114"/>
      <c r="BS563" s="114"/>
      <c r="BT563" s="114"/>
      <c r="BU563" s="114"/>
      <c r="BV563" s="114"/>
      <c r="BW563" s="114"/>
      <c r="BX563" s="114"/>
      <c r="BY563" s="114"/>
      <c r="BZ563" s="114"/>
      <c r="CA563" s="114"/>
      <c r="CB563" s="114"/>
      <c r="CC563" s="114"/>
      <c r="CD563" s="114"/>
      <c r="CE563" s="114"/>
      <c r="CF563" s="114"/>
      <c r="CG563" s="114"/>
      <c r="CH563" s="114"/>
      <c r="CI563" s="114"/>
      <c r="CJ563" s="114"/>
      <c r="CK563" s="114"/>
      <c r="CL563" s="114"/>
      <c r="CM563" s="114"/>
      <c r="CN563" s="114"/>
      <c r="CO563" s="114"/>
      <c r="CP563" s="114"/>
      <c r="CQ563" s="114"/>
      <c r="CR563" s="114"/>
      <c r="CS563" s="114"/>
      <c r="CT563" s="114"/>
      <c r="CU563" s="114"/>
      <c r="CV563" s="114"/>
      <c r="CW563" s="114"/>
      <c r="CX563" s="114"/>
      <c r="CY563" s="114"/>
      <c r="CZ563" s="114"/>
      <c r="DA563" s="114"/>
      <c r="DB563" s="114"/>
      <c r="DC563" s="114"/>
      <c r="DD563" s="114"/>
      <c r="DE563" s="114"/>
      <c r="DF563" s="114"/>
      <c r="DG563" s="114"/>
      <c r="DH563" s="114"/>
      <c r="DI563" s="114"/>
      <c r="DJ563" s="114"/>
      <c r="DK563" s="114"/>
      <c r="DL563" s="114"/>
      <c r="DM563" s="114"/>
      <c r="DN563" s="114"/>
      <c r="DO563" s="114"/>
      <c r="DP563" s="114"/>
      <c r="DQ563" s="114"/>
      <c r="DR563" s="114"/>
      <c r="DS563" s="114"/>
      <c r="DT563" s="114"/>
      <c r="DU563" s="114"/>
      <c r="DV563" s="114"/>
      <c r="DW563" s="114"/>
      <c r="DX563" s="114"/>
      <c r="DY563" s="114"/>
      <c r="DZ563" s="114"/>
      <c r="EA563" s="114"/>
      <c r="EB563" s="114"/>
      <c r="EC563" s="114"/>
      <c r="ED563" s="114"/>
      <c r="EE563" s="114"/>
      <c r="EF563" s="114"/>
      <c r="EG563" s="114"/>
      <c r="EH563" s="114"/>
      <c r="EI563" s="114"/>
      <c r="EJ563" s="114"/>
      <c r="EK563" s="114"/>
      <c r="EL563" s="114"/>
      <c r="EM563" s="114"/>
      <c r="EN563" s="114"/>
      <c r="EO563" s="114"/>
      <c r="EP563" s="114"/>
      <c r="EQ563" s="114"/>
      <c r="ER563" s="114"/>
      <c r="ES563" s="114"/>
      <c r="ET563" s="114"/>
      <c r="EU563" s="114"/>
      <c r="EV563" s="114"/>
      <c r="EW563" s="114"/>
      <c r="EX563" s="114"/>
      <c r="EY563" s="114"/>
      <c r="EZ563" s="114"/>
      <c r="FA563" s="114"/>
      <c r="FB563" s="114"/>
      <c r="FC563" s="114"/>
      <c r="FD563" s="114"/>
      <c r="FE563" s="114"/>
      <c r="FF563" s="114"/>
      <c r="FG563" s="114"/>
      <c r="FH563" s="114"/>
      <c r="FI563" s="114"/>
      <c r="FJ563" s="114"/>
      <c r="FK563" s="114"/>
      <c r="FL563" s="114"/>
      <c r="FM563" s="114"/>
      <c r="FN563" s="114"/>
      <c r="FO563" s="114"/>
      <c r="FP563" s="114"/>
      <c r="FQ563" s="114"/>
      <c r="FR563" s="114"/>
      <c r="FS563" s="114"/>
      <c r="FT563" s="114"/>
      <c r="FU563" s="114"/>
      <c r="FV563" s="114"/>
      <c r="FW563" s="114"/>
      <c r="FX563" s="114"/>
      <c r="FY563" s="114"/>
      <c r="FZ563" s="114"/>
      <c r="GA563" s="114"/>
      <c r="GB563" s="114"/>
      <c r="GC563" s="114"/>
      <c r="GD563" s="114"/>
      <c r="GE563" s="114"/>
      <c r="GF563" s="114"/>
      <c r="GG563" s="114"/>
      <c r="GH563" s="114"/>
      <c r="GI563" s="114"/>
      <c r="GJ563" s="114"/>
      <c r="GK563" s="114"/>
      <c r="GL563" s="114"/>
      <c r="GM563" s="114"/>
      <c r="GN563" s="114"/>
      <c r="GO563" s="114"/>
      <c r="GP563" s="114"/>
      <c r="GQ563" s="114"/>
      <c r="GR563" s="114"/>
      <c r="GS563" s="114"/>
      <c r="GT563" s="114"/>
      <c r="GU563" s="114"/>
      <c r="GV563" s="114"/>
      <c r="GW563" s="114"/>
      <c r="GX563" s="114"/>
      <c r="GY563" s="114"/>
      <c r="GZ563" s="114"/>
      <c r="HA563" s="114"/>
      <c r="HB563" s="114"/>
      <c r="HC563" s="114"/>
      <c r="HD563" s="114"/>
      <c r="HE563" s="114"/>
      <c r="HF563" s="114"/>
      <c r="HG563" s="114"/>
      <c r="HH563" s="114"/>
      <c r="HI563" s="114"/>
      <c r="HJ563" s="114"/>
      <c r="HK563" s="114"/>
      <c r="HL563" s="114"/>
      <c r="HM563" s="114"/>
      <c r="HN563" s="114"/>
      <c r="HO563" s="114"/>
      <c r="HP563" s="114"/>
      <c r="HQ563" s="114"/>
      <c r="HR563" s="114"/>
      <c r="HS563" s="114"/>
      <c r="HT563" s="114"/>
      <c r="HU563" s="114"/>
      <c r="HV563" s="114"/>
      <c r="HW563" s="114"/>
      <c r="HX563" s="114"/>
      <c r="HY563" s="114"/>
      <c r="HZ563" s="114"/>
      <c r="IA563" s="114"/>
      <c r="IB563" s="114"/>
      <c r="IC563" s="114"/>
      <c r="ID563" s="114"/>
      <c r="IE563" s="114"/>
      <c r="IF563" s="114"/>
      <c r="IG563" s="114"/>
      <c r="IH563" s="114"/>
      <c r="II563" s="114"/>
      <c r="IJ563" s="114"/>
      <c r="IK563" s="114"/>
      <c r="IL563" s="114"/>
      <c r="IM563" s="114"/>
      <c r="IN563" s="114"/>
      <c r="IO563" s="114"/>
      <c r="IP563" s="114"/>
      <c r="IQ563" s="114"/>
      <c r="IR563" s="114"/>
      <c r="IS563" s="114"/>
      <c r="IT563" s="114"/>
      <c r="IU563" s="114"/>
    </row>
    <row r="564" spans="1:255" ht="18" x14ac:dyDescent="0.25">
      <c r="A564" s="258">
        <v>14317</v>
      </c>
      <c r="B564" s="235" t="s">
        <v>830</v>
      </c>
      <c r="C564" s="236" t="s">
        <v>38</v>
      </c>
      <c r="D564" s="300">
        <v>26011</v>
      </c>
      <c r="E564" s="184" t="s">
        <v>30</v>
      </c>
      <c r="F564" s="343" t="str">
        <f>VLOOKUP('Qualifies DC France 2024'!A564,Présélections!A:J,3,FALSE)</f>
        <v>LUTZ Ludovic</v>
      </c>
      <c r="G564" s="326" t="s">
        <v>1670</v>
      </c>
      <c r="H564" s="323" t="s">
        <v>805</v>
      </c>
      <c r="I564" s="230">
        <v>82.2</v>
      </c>
      <c r="J564" s="186" t="s">
        <v>47</v>
      </c>
      <c r="K564" s="234">
        <v>0.50479600000000002</v>
      </c>
      <c r="L564" s="230">
        <v>60</v>
      </c>
      <c r="M564" s="238">
        <v>125</v>
      </c>
      <c r="N564" s="241">
        <v>0</v>
      </c>
      <c r="O564" s="241">
        <v>0</v>
      </c>
      <c r="P564" s="219">
        <v>125</v>
      </c>
      <c r="Q564" s="211"/>
      <c r="R564" s="212">
        <v>63.099500000000006</v>
      </c>
      <c r="S564" s="192" t="s">
        <v>34</v>
      </c>
      <c r="T564" s="192" t="s">
        <v>43</v>
      </c>
      <c r="U564" s="193" t="s">
        <v>493</v>
      </c>
      <c r="V564" s="194">
        <v>45269</v>
      </c>
      <c r="W564" s="214" t="s">
        <v>30</v>
      </c>
      <c r="X564" s="213" t="s">
        <v>34</v>
      </c>
      <c r="Y564" s="140" t="s">
        <v>1495</v>
      </c>
      <c r="Z564" s="140" t="s">
        <v>1494</v>
      </c>
      <c r="AA564" s="114"/>
      <c r="AB564" s="114"/>
      <c r="AC564" s="114"/>
      <c r="AD564" s="114"/>
      <c r="AE564" s="114"/>
      <c r="AF564" s="114"/>
      <c r="AG564" s="114"/>
      <c r="AH564" s="114"/>
      <c r="AI564" s="114"/>
      <c r="AJ564" s="114"/>
      <c r="AK564" s="114"/>
      <c r="AL564" s="114"/>
      <c r="AM564" s="114"/>
      <c r="AN564" s="114"/>
      <c r="AO564" s="114"/>
      <c r="AP564" s="114"/>
      <c r="AQ564" s="114"/>
      <c r="AR564" s="114"/>
      <c r="AS564" s="114"/>
      <c r="AT564" s="114"/>
      <c r="AU564" s="114"/>
      <c r="AV564" s="114"/>
      <c r="AW564" s="114"/>
      <c r="AX564" s="114"/>
      <c r="AY564" s="114"/>
      <c r="AZ564" s="114"/>
      <c r="BA564" s="114"/>
      <c r="BB564" s="114"/>
      <c r="BC564" s="114"/>
      <c r="BD564" s="114"/>
      <c r="BE564" s="114"/>
      <c r="BF564" s="114"/>
      <c r="BG564" s="114"/>
      <c r="BH564" s="114"/>
      <c r="BI564" s="114"/>
      <c r="BJ564" s="114"/>
      <c r="BK564" s="114"/>
      <c r="BL564" s="114"/>
      <c r="BM564" s="114"/>
      <c r="BN564" s="114"/>
      <c r="BO564" s="114"/>
      <c r="BP564" s="114"/>
      <c r="BQ564" s="114"/>
      <c r="BR564" s="114"/>
      <c r="BS564" s="114"/>
      <c r="BT564" s="114"/>
      <c r="BU564" s="114"/>
      <c r="BV564" s="114"/>
      <c r="BW564" s="114"/>
      <c r="BX564" s="114"/>
      <c r="BY564" s="114"/>
      <c r="BZ564" s="114"/>
      <c r="CA564" s="114"/>
      <c r="CB564" s="114"/>
      <c r="CC564" s="114"/>
      <c r="CD564" s="114"/>
      <c r="CE564" s="114"/>
      <c r="CF564" s="114"/>
      <c r="CG564" s="114"/>
      <c r="CH564" s="114"/>
      <c r="CI564" s="114"/>
      <c r="CJ564" s="114"/>
      <c r="CK564" s="114"/>
      <c r="CL564" s="114"/>
      <c r="CM564" s="114"/>
      <c r="CN564" s="114"/>
      <c r="CO564" s="114"/>
      <c r="CP564" s="114"/>
      <c r="CQ564" s="114"/>
      <c r="CR564" s="114"/>
      <c r="CS564" s="114"/>
      <c r="CT564" s="114"/>
      <c r="CU564" s="114"/>
      <c r="CV564" s="114"/>
      <c r="CW564" s="114"/>
      <c r="CX564" s="114"/>
      <c r="CY564" s="114"/>
      <c r="CZ564" s="114"/>
      <c r="DA564" s="114"/>
      <c r="DB564" s="114"/>
      <c r="DC564" s="114"/>
      <c r="DD564" s="114"/>
      <c r="DE564" s="114"/>
      <c r="DF564" s="114"/>
      <c r="DG564" s="114"/>
      <c r="DH564" s="114"/>
      <c r="DI564" s="114"/>
      <c r="DJ564" s="114"/>
      <c r="DK564" s="114"/>
      <c r="DL564" s="114"/>
      <c r="DM564" s="114"/>
      <c r="DN564" s="114"/>
      <c r="DO564" s="114"/>
      <c r="DP564" s="114"/>
      <c r="DQ564" s="114"/>
      <c r="DR564" s="114"/>
      <c r="DS564" s="114"/>
      <c r="DT564" s="114"/>
      <c r="DU564" s="114"/>
      <c r="DV564" s="114"/>
      <c r="DW564" s="114"/>
      <c r="DX564" s="114"/>
      <c r="DY564" s="114"/>
      <c r="DZ564" s="114"/>
      <c r="EA564" s="114"/>
      <c r="EB564" s="114"/>
      <c r="EC564" s="114"/>
      <c r="ED564" s="114"/>
      <c r="EE564" s="114"/>
      <c r="EF564" s="114"/>
      <c r="EG564" s="114"/>
      <c r="EH564" s="114"/>
      <c r="EI564" s="114"/>
      <c r="EJ564" s="114"/>
      <c r="EK564" s="114"/>
      <c r="EL564" s="114"/>
      <c r="EM564" s="114"/>
      <c r="EN564" s="114"/>
      <c r="EO564" s="114"/>
      <c r="EP564" s="114"/>
      <c r="EQ564" s="114"/>
      <c r="ER564" s="114"/>
      <c r="ES564" s="114"/>
      <c r="ET564" s="114"/>
      <c r="EU564" s="114"/>
      <c r="EV564" s="114"/>
      <c r="EW564" s="114"/>
      <c r="EX564" s="114"/>
      <c r="EY564" s="114"/>
      <c r="EZ564" s="114"/>
      <c r="FA564" s="114"/>
      <c r="FB564" s="114"/>
      <c r="FC564" s="114"/>
      <c r="FD564" s="114"/>
      <c r="FE564" s="114"/>
      <c r="FF564" s="114"/>
      <c r="FG564" s="114"/>
      <c r="FH564" s="114"/>
      <c r="FI564" s="114"/>
      <c r="FJ564" s="114"/>
      <c r="FK564" s="114"/>
      <c r="FL564" s="114"/>
      <c r="FM564" s="114"/>
      <c r="FN564" s="114"/>
      <c r="FO564" s="114"/>
      <c r="FP564" s="114"/>
      <c r="FQ564" s="114"/>
      <c r="FR564" s="114"/>
      <c r="FS564" s="114"/>
      <c r="FT564" s="114"/>
      <c r="FU564" s="114"/>
      <c r="FV564" s="114"/>
      <c r="FW564" s="114"/>
      <c r="FX564" s="114"/>
      <c r="FY564" s="114"/>
      <c r="FZ564" s="114"/>
      <c r="GA564" s="114"/>
      <c r="GB564" s="114"/>
      <c r="GC564" s="114"/>
      <c r="GD564" s="114"/>
      <c r="GE564" s="114"/>
      <c r="GF564" s="114"/>
      <c r="GG564" s="114"/>
      <c r="GH564" s="114"/>
      <c r="GI564" s="114"/>
      <c r="GJ564" s="114"/>
      <c r="GK564" s="114"/>
      <c r="GL564" s="114"/>
      <c r="GM564" s="114"/>
      <c r="GN564" s="114"/>
      <c r="GO564" s="114"/>
      <c r="GP564" s="114"/>
      <c r="GQ564" s="114"/>
      <c r="GR564" s="114"/>
      <c r="GS564" s="114"/>
      <c r="GT564" s="114"/>
      <c r="GU564" s="114"/>
      <c r="GV564" s="114"/>
      <c r="GW564" s="114"/>
      <c r="GX564" s="114"/>
      <c r="GY564" s="114"/>
      <c r="GZ564" s="114"/>
      <c r="HA564" s="114"/>
      <c r="HB564" s="114"/>
      <c r="HC564" s="114"/>
      <c r="HD564" s="114"/>
      <c r="HE564" s="114"/>
      <c r="HF564" s="114"/>
      <c r="HG564" s="114"/>
      <c r="HH564" s="114"/>
      <c r="HI564" s="114"/>
      <c r="HJ564" s="114"/>
      <c r="HK564" s="114"/>
      <c r="HL564" s="114"/>
      <c r="HM564" s="114"/>
      <c r="HN564" s="114"/>
      <c r="HO564" s="114"/>
      <c r="HP564" s="114"/>
      <c r="HQ564" s="114"/>
      <c r="HR564" s="114"/>
      <c r="HS564" s="114"/>
      <c r="HT564" s="114"/>
      <c r="HU564" s="114"/>
      <c r="HV564" s="114"/>
      <c r="HW564" s="114"/>
      <c r="HX564" s="114"/>
      <c r="HY564" s="114"/>
      <c r="HZ564" s="114"/>
      <c r="IA564" s="114"/>
      <c r="IB564" s="114"/>
      <c r="IC564" s="114"/>
      <c r="ID564" s="114"/>
      <c r="IE564" s="114"/>
      <c r="IF564" s="114"/>
      <c r="IG564" s="114"/>
      <c r="IH564" s="114"/>
      <c r="II564" s="114"/>
      <c r="IJ564" s="114"/>
      <c r="IK564" s="114"/>
      <c r="IL564" s="114"/>
      <c r="IM564" s="114"/>
      <c r="IN564" s="114"/>
      <c r="IO564" s="114"/>
      <c r="IP564" s="114"/>
      <c r="IQ564" s="114"/>
      <c r="IR564" s="114"/>
      <c r="IS564" s="114"/>
      <c r="IT564" s="114"/>
      <c r="IU564" s="114"/>
    </row>
    <row r="565" spans="1:255" x14ac:dyDescent="0.25">
      <c r="A565" s="141">
        <v>4641</v>
      </c>
      <c r="B565" s="235" t="s">
        <v>1671</v>
      </c>
      <c r="C565" s="34" t="s">
        <v>38</v>
      </c>
      <c r="D565" s="345">
        <v>24108</v>
      </c>
      <c r="E565" s="344" t="s">
        <v>30</v>
      </c>
      <c r="F565" s="343" t="str">
        <f>VLOOKUP('Qualifies DC France 2024'!A565,Présélections!A:J,3,FALSE)</f>
        <v>FRANCE Hervé</v>
      </c>
      <c r="G565" s="59" t="s">
        <v>1336</v>
      </c>
      <c r="H565" s="59" t="s">
        <v>1337</v>
      </c>
      <c r="I565" s="59"/>
      <c r="J565" s="291" t="s">
        <v>51</v>
      </c>
      <c r="K565" s="112"/>
      <c r="L565" s="32"/>
      <c r="M565" s="163"/>
      <c r="N565" s="156"/>
      <c r="O565" s="162"/>
      <c r="P565" s="158">
        <v>187.5</v>
      </c>
      <c r="Q565" s="159"/>
      <c r="R565" s="172"/>
      <c r="S565" s="312"/>
      <c r="T565" s="312"/>
      <c r="U565" s="231" t="s">
        <v>1330</v>
      </c>
      <c r="V565" s="315">
        <v>45139</v>
      </c>
      <c r="W565" s="148"/>
      <c r="X565" s="147"/>
      <c r="Y565" s="220" t="s">
        <v>1495</v>
      </c>
      <c r="Z565" s="220" t="s">
        <v>1494</v>
      </c>
    </row>
    <row r="566" spans="1:255" ht="20.100000000000001" customHeight="1" x14ac:dyDescent="0.25">
      <c r="A566" s="141">
        <v>574</v>
      </c>
      <c r="B566" s="34" t="s">
        <v>55</v>
      </c>
      <c r="C566" s="34" t="s">
        <v>38</v>
      </c>
      <c r="D566" s="149">
        <v>24140</v>
      </c>
      <c r="E566" s="344" t="s">
        <v>30</v>
      </c>
      <c r="F566" s="343" t="str">
        <f>VLOOKUP('Qualifies DC France 2024'!A566,Présélections!A:J,3,FALSE)</f>
        <v>LEMAGNEN Yves</v>
      </c>
      <c r="G566" s="141" t="s">
        <v>56</v>
      </c>
      <c r="H566" s="34" t="s">
        <v>57</v>
      </c>
      <c r="I566" s="32">
        <v>92.19</v>
      </c>
      <c r="J566" s="291" t="s">
        <v>51</v>
      </c>
      <c r="K566" s="112">
        <v>0.47648299999999999</v>
      </c>
      <c r="L566" s="32"/>
      <c r="M566" s="155">
        <v>137.5</v>
      </c>
      <c r="N566" s="161">
        <v>147.5</v>
      </c>
      <c r="O566" s="161">
        <v>155</v>
      </c>
      <c r="P566" s="158">
        <v>155</v>
      </c>
      <c r="Q566" s="159"/>
      <c r="R566" s="172">
        <v>73.854865000000004</v>
      </c>
      <c r="S566" s="312" t="s">
        <v>34</v>
      </c>
      <c r="T566" s="312" t="s">
        <v>35</v>
      </c>
      <c r="U566" s="231" t="s">
        <v>44</v>
      </c>
      <c r="V566" s="152">
        <v>44947</v>
      </c>
      <c r="W566" s="148" t="s">
        <v>30</v>
      </c>
      <c r="X566" s="147" t="s">
        <v>34</v>
      </c>
      <c r="Y566" s="220" t="s">
        <v>1495</v>
      </c>
      <c r="Z566" s="220" t="s">
        <v>1494</v>
      </c>
      <c r="AA566" s="114"/>
      <c r="AB566" s="114"/>
      <c r="AC566" s="114"/>
      <c r="AD566" s="114"/>
      <c r="AE566" s="114"/>
      <c r="AF566" s="114"/>
      <c r="AG566" s="114"/>
      <c r="AH566" s="114"/>
      <c r="AI566" s="114"/>
      <c r="AJ566" s="114"/>
      <c r="AK566" s="114"/>
      <c r="AL566" s="114"/>
      <c r="AM566" s="114"/>
      <c r="AN566" s="114"/>
      <c r="AO566" s="114"/>
      <c r="AP566" s="114"/>
      <c r="AQ566" s="114"/>
      <c r="AR566" s="114"/>
      <c r="AS566" s="114"/>
      <c r="AT566" s="114"/>
      <c r="AU566" s="114"/>
      <c r="AV566" s="114"/>
      <c r="AW566" s="114"/>
      <c r="AX566" s="114"/>
      <c r="AY566" s="114"/>
      <c r="AZ566" s="114"/>
      <c r="BA566" s="114"/>
      <c r="BB566" s="114"/>
      <c r="BC566" s="114"/>
      <c r="BD566" s="114"/>
      <c r="BE566" s="114"/>
      <c r="BF566" s="114"/>
      <c r="BG566" s="114"/>
      <c r="BH566" s="114"/>
      <c r="BI566" s="114"/>
      <c r="BJ566" s="114"/>
      <c r="BK566" s="114"/>
      <c r="BL566" s="114"/>
      <c r="BM566" s="114"/>
      <c r="BN566" s="114"/>
      <c r="BO566" s="114"/>
      <c r="BP566" s="114"/>
      <c r="BQ566" s="114"/>
      <c r="BR566" s="114"/>
      <c r="BS566" s="114"/>
      <c r="BT566" s="114"/>
      <c r="BU566" s="114"/>
      <c r="BV566" s="114"/>
      <c r="BW566" s="114"/>
      <c r="BX566" s="114"/>
      <c r="BY566" s="114"/>
      <c r="BZ566" s="114"/>
      <c r="CA566" s="114"/>
      <c r="CB566" s="114"/>
      <c r="CC566" s="114"/>
      <c r="CD566" s="114"/>
      <c r="CE566" s="114"/>
      <c r="CF566" s="114"/>
      <c r="CG566" s="114"/>
      <c r="CH566" s="114"/>
      <c r="CI566" s="114"/>
      <c r="CJ566" s="114"/>
      <c r="CK566" s="114"/>
      <c r="CL566" s="114"/>
      <c r="CM566" s="114"/>
      <c r="CN566" s="114"/>
      <c r="CO566" s="114"/>
      <c r="CP566" s="114"/>
      <c r="CQ566" s="114"/>
      <c r="CR566" s="114"/>
      <c r="CS566" s="114"/>
      <c r="CT566" s="114"/>
      <c r="CU566" s="114"/>
      <c r="CV566" s="114"/>
      <c r="CW566" s="114"/>
      <c r="CX566" s="114"/>
      <c r="CY566" s="114"/>
      <c r="CZ566" s="114"/>
      <c r="DA566" s="114"/>
      <c r="DB566" s="114"/>
      <c r="DC566" s="114"/>
      <c r="DD566" s="114"/>
      <c r="DE566" s="114"/>
      <c r="DF566" s="114"/>
      <c r="DG566" s="114"/>
      <c r="DH566" s="114"/>
      <c r="DI566" s="114"/>
      <c r="DJ566" s="114"/>
      <c r="DK566" s="114"/>
      <c r="DL566" s="114"/>
      <c r="DM566" s="114"/>
      <c r="DN566" s="114"/>
      <c r="DO566" s="114"/>
      <c r="DP566" s="114"/>
      <c r="DQ566" s="114"/>
      <c r="DR566" s="114"/>
      <c r="DS566" s="114"/>
      <c r="DT566" s="114"/>
      <c r="DU566" s="114"/>
      <c r="DV566" s="114"/>
      <c r="DW566" s="114"/>
      <c r="DX566" s="114"/>
      <c r="DY566" s="114"/>
      <c r="DZ566" s="114"/>
      <c r="EA566" s="114"/>
      <c r="EB566" s="114"/>
      <c r="EC566" s="114"/>
      <c r="ED566" s="114"/>
      <c r="EE566" s="114"/>
      <c r="EF566" s="114"/>
      <c r="EG566" s="114"/>
      <c r="EH566" s="114"/>
      <c r="EI566" s="114"/>
      <c r="EJ566" s="114"/>
      <c r="EK566" s="114"/>
      <c r="EL566" s="114"/>
      <c r="EM566" s="114"/>
      <c r="EN566" s="114"/>
      <c r="EO566" s="114"/>
      <c r="EP566" s="114"/>
      <c r="EQ566" s="114"/>
      <c r="ER566" s="114"/>
      <c r="ES566" s="114"/>
      <c r="ET566" s="114"/>
      <c r="EU566" s="114"/>
      <c r="EV566" s="114"/>
      <c r="EW566" s="114"/>
      <c r="EX566" s="114"/>
      <c r="EY566" s="114"/>
      <c r="EZ566" s="114"/>
      <c r="FA566" s="114"/>
      <c r="FB566" s="114"/>
      <c r="FC566" s="114"/>
      <c r="FD566" s="114"/>
      <c r="FE566" s="114"/>
      <c r="FF566" s="114"/>
      <c r="FG566" s="114"/>
      <c r="FH566" s="114"/>
      <c r="FI566" s="114"/>
      <c r="FJ566" s="114"/>
      <c r="FK566" s="114"/>
      <c r="FL566" s="114"/>
      <c r="FM566" s="114"/>
      <c r="FN566" s="114"/>
      <c r="FO566" s="114"/>
      <c r="FP566" s="114"/>
      <c r="FQ566" s="114"/>
      <c r="FR566" s="114"/>
      <c r="FS566" s="114"/>
      <c r="FT566" s="114"/>
      <c r="FU566" s="114"/>
      <c r="FV566" s="114"/>
      <c r="FW566" s="114"/>
      <c r="FX566" s="114"/>
      <c r="FY566" s="114"/>
      <c r="FZ566" s="114"/>
      <c r="GA566" s="114"/>
      <c r="GB566" s="114"/>
      <c r="GC566" s="114"/>
      <c r="GD566" s="114"/>
      <c r="GE566" s="114"/>
      <c r="GF566" s="114"/>
      <c r="GG566" s="114"/>
      <c r="GH566" s="114"/>
      <c r="GI566" s="114"/>
      <c r="GJ566" s="114"/>
      <c r="GK566" s="114"/>
      <c r="GL566" s="114"/>
      <c r="GM566" s="114"/>
      <c r="GN566" s="114"/>
      <c r="GO566" s="114"/>
      <c r="GP566" s="114"/>
      <c r="GQ566" s="114"/>
      <c r="GR566" s="114"/>
      <c r="GS566" s="114"/>
      <c r="GT566" s="114"/>
      <c r="GU566" s="114"/>
      <c r="GV566" s="114"/>
      <c r="GW566" s="114"/>
      <c r="GX566" s="114"/>
      <c r="GY566" s="114"/>
      <c r="GZ566" s="114"/>
      <c r="HA566" s="114"/>
      <c r="HB566" s="114"/>
      <c r="HC566" s="114"/>
      <c r="HD566" s="114"/>
      <c r="HE566" s="114"/>
      <c r="HF566" s="114"/>
      <c r="HG566" s="114"/>
      <c r="HH566" s="114"/>
      <c r="HI566" s="114"/>
      <c r="HJ566" s="114"/>
      <c r="HK566" s="114"/>
      <c r="HL566" s="114"/>
      <c r="HM566" s="114"/>
      <c r="HN566" s="114"/>
      <c r="HO566" s="114"/>
      <c r="HP566" s="114"/>
      <c r="HQ566" s="114"/>
      <c r="HR566" s="114"/>
      <c r="HS566" s="114"/>
      <c r="HT566" s="114"/>
      <c r="HU566" s="114"/>
      <c r="HV566" s="114"/>
      <c r="HW566" s="114"/>
      <c r="HX566" s="114"/>
      <c r="HY566" s="114"/>
      <c r="HZ566" s="114"/>
      <c r="IA566" s="114"/>
      <c r="IB566" s="114"/>
      <c r="IC566" s="114"/>
      <c r="ID566" s="114"/>
      <c r="IE566" s="114"/>
      <c r="IF566" s="114"/>
      <c r="IG566" s="114"/>
      <c r="IH566" s="114"/>
      <c r="II566" s="114"/>
      <c r="IJ566" s="114"/>
      <c r="IK566" s="114"/>
      <c r="IL566" s="114"/>
      <c r="IM566" s="114"/>
      <c r="IN566" s="114"/>
      <c r="IO566" s="114"/>
      <c r="IP566" s="114"/>
      <c r="IQ566" s="114"/>
      <c r="IR566" s="114"/>
      <c r="IS566" s="114"/>
      <c r="IT566" s="114"/>
      <c r="IU566" s="114"/>
    </row>
    <row r="567" spans="1:255" ht="25.5" x14ac:dyDescent="0.25">
      <c r="A567" s="142">
        <v>4560</v>
      </c>
      <c r="B567" s="142" t="s">
        <v>558</v>
      </c>
      <c r="C567" s="34" t="s">
        <v>38</v>
      </c>
      <c r="D567" s="345">
        <v>26803</v>
      </c>
      <c r="E567" s="344" t="s">
        <v>30</v>
      </c>
      <c r="F567" s="343" t="str">
        <f>VLOOKUP('Qualifies DC France 2024'!A567,Présélections!A:J,3,FALSE)</f>
        <v>DACQUIGNIE Didier</v>
      </c>
      <c r="G567" s="59" t="s">
        <v>559</v>
      </c>
      <c r="H567" s="59" t="s">
        <v>597</v>
      </c>
      <c r="I567" s="59">
        <v>91</v>
      </c>
      <c r="J567" s="291" t="s">
        <v>51</v>
      </c>
      <c r="K567" s="112">
        <v>0.47954599999999997</v>
      </c>
      <c r="L567" s="32"/>
      <c r="M567" s="155">
        <v>140</v>
      </c>
      <c r="N567" s="156">
        <v>145</v>
      </c>
      <c r="O567" s="156">
        <v>150</v>
      </c>
      <c r="P567" s="158">
        <v>150</v>
      </c>
      <c r="Q567" s="159"/>
      <c r="R567" s="172">
        <v>71.931899999999999</v>
      </c>
      <c r="S567" s="312" t="s">
        <v>34</v>
      </c>
      <c r="T567" s="312" t="s">
        <v>35</v>
      </c>
      <c r="U567" s="231" t="s">
        <v>493</v>
      </c>
      <c r="V567" s="315">
        <v>45032</v>
      </c>
      <c r="W567" s="148" t="s">
        <v>30</v>
      </c>
      <c r="X567" s="147" t="s">
        <v>34</v>
      </c>
      <c r="Y567" s="220" t="s">
        <v>1495</v>
      </c>
      <c r="Z567" s="220" t="s">
        <v>1494</v>
      </c>
      <c r="AA567" s="114"/>
      <c r="AB567" s="114"/>
      <c r="AC567" s="114"/>
      <c r="AD567" s="114"/>
      <c r="AE567" s="114"/>
      <c r="AF567" s="114"/>
      <c r="AG567" s="114"/>
      <c r="AH567" s="114"/>
      <c r="AI567" s="114"/>
      <c r="AJ567" s="114"/>
      <c r="AK567" s="114"/>
      <c r="AL567" s="114"/>
      <c r="AM567" s="114"/>
      <c r="AN567" s="114"/>
      <c r="AO567" s="114"/>
      <c r="AP567" s="114"/>
      <c r="AQ567" s="114"/>
      <c r="AR567" s="114"/>
      <c r="AS567" s="114"/>
      <c r="AT567" s="114"/>
      <c r="AU567" s="114"/>
      <c r="AV567" s="114"/>
      <c r="AW567" s="114"/>
      <c r="AX567" s="114"/>
      <c r="AY567" s="114"/>
      <c r="AZ567" s="114"/>
      <c r="BA567" s="114"/>
      <c r="BB567" s="114"/>
      <c r="BC567" s="114"/>
      <c r="BD567" s="114"/>
      <c r="BE567" s="114"/>
      <c r="BF567" s="114"/>
      <c r="BG567" s="114"/>
      <c r="BH567" s="114"/>
      <c r="BI567" s="114"/>
      <c r="BJ567" s="114"/>
      <c r="BK567" s="114"/>
      <c r="BL567" s="114"/>
      <c r="BM567" s="114"/>
      <c r="BN567" s="114"/>
      <c r="BO567" s="114"/>
      <c r="BP567" s="114"/>
      <c r="BQ567" s="114"/>
      <c r="BR567" s="114"/>
      <c r="BS567" s="114"/>
      <c r="BT567" s="114"/>
      <c r="BU567" s="114"/>
      <c r="BV567" s="114"/>
      <c r="BW567" s="114"/>
      <c r="BX567" s="114"/>
      <c r="BY567" s="114"/>
      <c r="BZ567" s="114"/>
      <c r="CA567" s="114"/>
      <c r="CB567" s="114"/>
      <c r="CC567" s="114"/>
      <c r="CD567" s="114"/>
      <c r="CE567" s="114"/>
      <c r="CF567" s="114"/>
      <c r="CG567" s="114"/>
      <c r="CH567" s="114"/>
      <c r="CI567" s="114"/>
      <c r="CJ567" s="114"/>
      <c r="CK567" s="114"/>
      <c r="CL567" s="114"/>
      <c r="CM567" s="114"/>
      <c r="CN567" s="114"/>
      <c r="CO567" s="114"/>
      <c r="CP567" s="114"/>
      <c r="CQ567" s="114"/>
      <c r="CR567" s="114"/>
      <c r="CS567" s="114"/>
      <c r="CT567" s="114"/>
      <c r="CU567" s="114"/>
      <c r="CV567" s="114"/>
      <c r="CW567" s="114"/>
      <c r="CX567" s="114"/>
      <c r="CY567" s="114"/>
      <c r="CZ567" s="114"/>
      <c r="DA567" s="114"/>
      <c r="DB567" s="114"/>
      <c r="DC567" s="114"/>
      <c r="DD567" s="114"/>
      <c r="DE567" s="114"/>
      <c r="DF567" s="114"/>
      <c r="DG567" s="114"/>
      <c r="DH567" s="114"/>
      <c r="DI567" s="114"/>
      <c r="DJ567" s="114"/>
      <c r="DK567" s="114"/>
      <c r="DL567" s="114"/>
      <c r="DM567" s="114"/>
      <c r="DN567" s="114"/>
      <c r="DO567" s="114"/>
      <c r="DP567" s="114"/>
      <c r="DQ567" s="114"/>
      <c r="DR567" s="114"/>
      <c r="DS567" s="114"/>
      <c r="DT567" s="114"/>
      <c r="DU567" s="114"/>
      <c r="DV567" s="114"/>
      <c r="DW567" s="114"/>
      <c r="DX567" s="114"/>
      <c r="DY567" s="114"/>
      <c r="DZ567" s="114"/>
      <c r="EA567" s="114"/>
      <c r="EB567" s="114"/>
      <c r="EC567" s="114"/>
      <c r="ED567" s="114"/>
      <c r="EE567" s="114"/>
      <c r="EF567" s="114"/>
      <c r="EG567" s="114"/>
      <c r="EH567" s="114"/>
      <c r="EI567" s="114"/>
      <c r="EJ567" s="114"/>
      <c r="EK567" s="114"/>
      <c r="EL567" s="114"/>
      <c r="EM567" s="114"/>
      <c r="EN567" s="114"/>
      <c r="EO567" s="114"/>
      <c r="EP567" s="114"/>
      <c r="EQ567" s="114"/>
      <c r="ER567" s="114"/>
      <c r="ES567" s="114"/>
      <c r="ET567" s="114"/>
      <c r="EU567" s="114"/>
      <c r="EV567" s="114"/>
      <c r="EW567" s="114"/>
      <c r="EX567" s="114"/>
      <c r="EY567" s="114"/>
      <c r="EZ567" s="114"/>
      <c r="FA567" s="114"/>
      <c r="FB567" s="114"/>
      <c r="FC567" s="114"/>
      <c r="FD567" s="114"/>
      <c r="FE567" s="114"/>
      <c r="FF567" s="114"/>
      <c r="FG567" s="114"/>
      <c r="FH567" s="114"/>
      <c r="FI567" s="114"/>
      <c r="FJ567" s="114"/>
      <c r="FK567" s="114"/>
      <c r="FL567" s="114"/>
      <c r="FM567" s="114"/>
      <c r="FN567" s="114"/>
      <c r="FO567" s="114"/>
      <c r="FP567" s="114"/>
      <c r="FQ567" s="114"/>
      <c r="FR567" s="114"/>
      <c r="FS567" s="114"/>
      <c r="FT567" s="114"/>
      <c r="FU567" s="114"/>
      <c r="FV567" s="114"/>
      <c r="FW567" s="114"/>
      <c r="FX567" s="114"/>
      <c r="FY567" s="114"/>
      <c r="FZ567" s="114"/>
      <c r="GA567" s="114"/>
      <c r="GB567" s="114"/>
      <c r="GC567" s="114"/>
      <c r="GD567" s="114"/>
      <c r="GE567" s="114"/>
      <c r="GF567" s="114"/>
      <c r="GG567" s="114"/>
      <c r="GH567" s="114"/>
      <c r="GI567" s="114"/>
      <c r="GJ567" s="114"/>
      <c r="GK567" s="114"/>
      <c r="GL567" s="114"/>
      <c r="GM567" s="114"/>
      <c r="GN567" s="114"/>
      <c r="GO567" s="114"/>
      <c r="GP567" s="114"/>
      <c r="GQ567" s="114"/>
      <c r="GR567" s="114"/>
      <c r="GS567" s="114"/>
      <c r="GT567" s="114"/>
      <c r="GU567" s="114"/>
      <c r="GV567" s="114"/>
      <c r="GW567" s="114"/>
      <c r="GX567" s="114"/>
      <c r="GY567" s="114"/>
      <c r="GZ567" s="114"/>
      <c r="HA567" s="114"/>
      <c r="HB567" s="114"/>
      <c r="HC567" s="114"/>
      <c r="HD567" s="114"/>
      <c r="HE567" s="114"/>
      <c r="HF567" s="114"/>
      <c r="HG567" s="114"/>
      <c r="HH567" s="114"/>
      <c r="HI567" s="114"/>
      <c r="HJ567" s="114"/>
      <c r="HK567" s="114"/>
      <c r="HL567" s="114"/>
      <c r="HM567" s="114"/>
      <c r="HN567" s="114"/>
      <c r="HO567" s="114"/>
      <c r="HP567" s="114"/>
      <c r="HQ567" s="114"/>
      <c r="HR567" s="114"/>
      <c r="HS567" s="114"/>
      <c r="HT567" s="114"/>
      <c r="HU567" s="114"/>
      <c r="HV567" s="114"/>
      <c r="HW567" s="114"/>
      <c r="HX567" s="114"/>
      <c r="HY567" s="114"/>
      <c r="HZ567" s="114"/>
      <c r="IA567" s="114"/>
      <c r="IB567" s="114"/>
      <c r="IC567" s="114"/>
      <c r="ID567" s="114"/>
      <c r="IE567" s="114"/>
      <c r="IF567" s="114"/>
      <c r="IG567" s="114"/>
      <c r="IH567" s="114"/>
      <c r="II567" s="114"/>
      <c r="IJ567" s="114"/>
      <c r="IK567" s="114"/>
      <c r="IL567" s="114"/>
      <c r="IM567" s="114"/>
      <c r="IN567" s="114"/>
      <c r="IO567" s="114"/>
      <c r="IP567" s="114"/>
      <c r="IQ567" s="114"/>
      <c r="IR567" s="114"/>
      <c r="IS567" s="114"/>
      <c r="IT567" s="114"/>
      <c r="IU567" s="114"/>
    </row>
    <row r="568" spans="1:255" x14ac:dyDescent="0.25">
      <c r="A568" s="32">
        <v>4237</v>
      </c>
      <c r="B568" s="93" t="s">
        <v>1090</v>
      </c>
      <c r="C568" s="34" t="s">
        <v>38</v>
      </c>
      <c r="D568" s="145">
        <v>24536</v>
      </c>
      <c r="E568" s="344" t="s">
        <v>30</v>
      </c>
      <c r="F568" s="343" t="str">
        <f>VLOOKUP('Qualifies DC France 2024'!A568,Présélections!A:J,3,FALSE)</f>
        <v>BERTIN Fabrice</v>
      </c>
      <c r="G568" s="34" t="s">
        <v>1133</v>
      </c>
      <c r="H568" s="32" t="s">
        <v>721</v>
      </c>
      <c r="I568" s="32">
        <v>91.78</v>
      </c>
      <c r="J568" s="291" t="s">
        <v>51</v>
      </c>
      <c r="K568" s="112">
        <v>0.47752999999999995</v>
      </c>
      <c r="L568" s="32"/>
      <c r="M568" s="155">
        <v>140</v>
      </c>
      <c r="N568" s="161">
        <v>150</v>
      </c>
      <c r="O568" s="160">
        <v>160</v>
      </c>
      <c r="P568" s="158">
        <v>150</v>
      </c>
      <c r="Q568" s="159"/>
      <c r="R568" s="172">
        <v>71.629499999999993</v>
      </c>
      <c r="S568" s="312" t="s">
        <v>34</v>
      </c>
      <c r="T568" s="312" t="s">
        <v>35</v>
      </c>
      <c r="U568" s="231" t="s">
        <v>1089</v>
      </c>
      <c r="V568" s="315">
        <v>45234</v>
      </c>
      <c r="W568" s="148" t="s">
        <v>30</v>
      </c>
      <c r="X568" s="147" t="s">
        <v>34</v>
      </c>
      <c r="Y568" s="220" t="s">
        <v>1495</v>
      </c>
      <c r="Z568" s="220" t="s">
        <v>1494</v>
      </c>
      <c r="AA568" s="114"/>
      <c r="AB568" s="114"/>
      <c r="AC568" s="114"/>
      <c r="AD568" s="114"/>
      <c r="AE568" s="114"/>
      <c r="AF568" s="114"/>
      <c r="AG568" s="114"/>
      <c r="AH568" s="114"/>
      <c r="AI568" s="114"/>
      <c r="AJ568" s="114"/>
      <c r="AK568" s="114"/>
      <c r="AL568" s="114"/>
      <c r="AM568" s="114"/>
      <c r="AN568" s="114"/>
      <c r="AO568" s="114"/>
      <c r="AP568" s="114"/>
      <c r="AQ568" s="114"/>
      <c r="AR568" s="114"/>
      <c r="AS568" s="114"/>
      <c r="AT568" s="114"/>
      <c r="AU568" s="114"/>
      <c r="AV568" s="114"/>
      <c r="AW568" s="114"/>
      <c r="AX568" s="114"/>
      <c r="AY568" s="114"/>
      <c r="AZ568" s="114"/>
      <c r="BA568" s="114"/>
      <c r="BB568" s="114"/>
      <c r="BC568" s="114"/>
      <c r="BD568" s="114"/>
      <c r="BE568" s="114"/>
      <c r="BF568" s="114"/>
      <c r="BG568" s="114"/>
      <c r="BH568" s="114"/>
      <c r="BI568" s="114"/>
      <c r="BJ568" s="114"/>
      <c r="BK568" s="114"/>
      <c r="BL568" s="114"/>
      <c r="BM568" s="114"/>
      <c r="BN568" s="114"/>
      <c r="BO568" s="114"/>
      <c r="BP568" s="114"/>
      <c r="BQ568" s="114"/>
      <c r="BR568" s="114"/>
      <c r="BS568" s="114"/>
      <c r="BT568" s="114"/>
      <c r="BU568" s="114"/>
      <c r="BV568" s="114"/>
      <c r="BW568" s="114"/>
      <c r="BX568" s="114"/>
      <c r="BY568" s="114"/>
      <c r="BZ568" s="114"/>
      <c r="CA568" s="114"/>
      <c r="CB568" s="114"/>
      <c r="CC568" s="114"/>
      <c r="CD568" s="114"/>
      <c r="CE568" s="114"/>
      <c r="CF568" s="114"/>
      <c r="CG568" s="114"/>
      <c r="CH568" s="114"/>
      <c r="CI568" s="114"/>
      <c r="CJ568" s="114"/>
      <c r="CK568" s="114"/>
      <c r="CL568" s="114"/>
      <c r="CM568" s="114"/>
      <c r="CN568" s="114"/>
      <c r="CO568" s="114"/>
      <c r="CP568" s="114"/>
      <c r="CQ568" s="114"/>
      <c r="CR568" s="114"/>
      <c r="CS568" s="114"/>
      <c r="CT568" s="114"/>
      <c r="CU568" s="114"/>
      <c r="CV568" s="114"/>
      <c r="CW568" s="114"/>
      <c r="CX568" s="114"/>
      <c r="CY568" s="114"/>
      <c r="CZ568" s="114"/>
      <c r="DA568" s="114"/>
      <c r="DB568" s="114"/>
      <c r="DC568" s="114"/>
      <c r="DD568" s="114"/>
      <c r="DE568" s="114"/>
      <c r="DF568" s="114"/>
      <c r="DG568" s="114"/>
      <c r="DH568" s="114"/>
      <c r="DI568" s="114"/>
      <c r="DJ568" s="114"/>
      <c r="DK568" s="114"/>
      <c r="DL568" s="114"/>
      <c r="DM568" s="114"/>
      <c r="DN568" s="114"/>
      <c r="DO568" s="114"/>
      <c r="DP568" s="114"/>
      <c r="DQ568" s="114"/>
      <c r="DR568" s="114"/>
      <c r="DS568" s="114"/>
      <c r="DT568" s="114"/>
      <c r="DU568" s="114"/>
      <c r="DV568" s="114"/>
      <c r="DW568" s="114"/>
      <c r="DX568" s="114"/>
      <c r="DY568" s="114"/>
      <c r="DZ568" s="114"/>
      <c r="EA568" s="114"/>
      <c r="EB568" s="114"/>
      <c r="EC568" s="114"/>
      <c r="ED568" s="114"/>
      <c r="EE568" s="114"/>
      <c r="EF568" s="114"/>
      <c r="EG568" s="114"/>
      <c r="EH568" s="114"/>
      <c r="EI568" s="114"/>
      <c r="EJ568" s="114"/>
      <c r="EK568" s="114"/>
      <c r="EL568" s="114"/>
      <c r="EM568" s="114"/>
      <c r="EN568" s="114"/>
      <c r="EO568" s="114"/>
      <c r="EP568" s="114"/>
      <c r="EQ568" s="114"/>
      <c r="ER568" s="114"/>
      <c r="ES568" s="114"/>
      <c r="ET568" s="114"/>
      <c r="EU568" s="114"/>
      <c r="EV568" s="114"/>
      <c r="EW568" s="114"/>
      <c r="EX568" s="114"/>
      <c r="EY568" s="114"/>
      <c r="EZ568" s="114"/>
      <c r="FA568" s="114"/>
      <c r="FB568" s="114"/>
      <c r="FC568" s="114"/>
      <c r="FD568" s="114"/>
      <c r="FE568" s="114"/>
      <c r="FF568" s="114"/>
      <c r="FG568" s="114"/>
      <c r="FH568" s="114"/>
      <c r="FI568" s="114"/>
      <c r="FJ568" s="114"/>
      <c r="FK568" s="114"/>
      <c r="FL568" s="114"/>
      <c r="FM568" s="114"/>
      <c r="FN568" s="114"/>
      <c r="FO568" s="114"/>
      <c r="FP568" s="114"/>
      <c r="FQ568" s="114"/>
      <c r="FR568" s="114"/>
      <c r="FS568" s="114"/>
      <c r="FT568" s="114"/>
      <c r="FU568" s="114"/>
      <c r="FV568" s="114"/>
      <c r="FW568" s="114"/>
      <c r="FX568" s="114"/>
      <c r="FY568" s="114"/>
      <c r="FZ568" s="114"/>
      <c r="GA568" s="114"/>
      <c r="GB568" s="114"/>
      <c r="GC568" s="114"/>
      <c r="GD568" s="114"/>
      <c r="GE568" s="114"/>
      <c r="GF568" s="114"/>
      <c r="GG568" s="114"/>
      <c r="GH568" s="114"/>
      <c r="GI568" s="114"/>
      <c r="GJ568" s="114"/>
      <c r="GK568" s="114"/>
      <c r="GL568" s="114"/>
      <c r="GM568" s="114"/>
      <c r="GN568" s="114"/>
      <c r="GO568" s="114"/>
      <c r="GP568" s="114"/>
      <c r="GQ568" s="114"/>
      <c r="GR568" s="114"/>
      <c r="GS568" s="114"/>
      <c r="GT568" s="114"/>
      <c r="GU568" s="114"/>
      <c r="GV568" s="114"/>
      <c r="GW568" s="114"/>
      <c r="GX568" s="114"/>
      <c r="GY568" s="114"/>
      <c r="GZ568" s="114"/>
      <c r="HA568" s="114"/>
      <c r="HB568" s="114"/>
      <c r="HC568" s="114"/>
      <c r="HD568" s="114"/>
      <c r="HE568" s="114"/>
      <c r="HF568" s="114"/>
      <c r="HG568" s="114"/>
      <c r="HH568" s="114"/>
      <c r="HI568" s="114"/>
      <c r="HJ568" s="114"/>
      <c r="HK568" s="114"/>
      <c r="HL568" s="114"/>
      <c r="HM568" s="114"/>
      <c r="HN568" s="114"/>
      <c r="HO568" s="114"/>
      <c r="HP568" s="114"/>
      <c r="HQ568" s="114"/>
      <c r="HR568" s="114"/>
      <c r="HS568" s="114"/>
      <c r="HT568" s="114"/>
      <c r="HU568" s="114"/>
      <c r="HV568" s="114"/>
      <c r="HW568" s="114"/>
      <c r="HX568" s="114"/>
      <c r="HY568" s="114"/>
      <c r="HZ568" s="114"/>
      <c r="IA568" s="114"/>
      <c r="IB568" s="114"/>
      <c r="IC568" s="114"/>
      <c r="ID568" s="114"/>
      <c r="IE568" s="114"/>
      <c r="IF568" s="114"/>
      <c r="IG568" s="114"/>
      <c r="IH568" s="114"/>
      <c r="II568" s="114"/>
      <c r="IJ568" s="114"/>
      <c r="IK568" s="114"/>
      <c r="IL568" s="114"/>
      <c r="IM568" s="114"/>
      <c r="IN568" s="114"/>
      <c r="IO568" s="114"/>
      <c r="IP568" s="114"/>
      <c r="IQ568" s="114"/>
      <c r="IR568" s="114"/>
      <c r="IS568" s="114"/>
      <c r="IT568" s="114"/>
      <c r="IU568" s="114"/>
    </row>
    <row r="569" spans="1:255" ht="25.5" x14ac:dyDescent="0.25">
      <c r="A569" s="32">
        <v>1002</v>
      </c>
      <c r="B569" s="93" t="s">
        <v>1090</v>
      </c>
      <c r="C569" s="34" t="s">
        <v>38</v>
      </c>
      <c r="D569" s="145">
        <v>26031</v>
      </c>
      <c r="E569" s="344" t="s">
        <v>30</v>
      </c>
      <c r="F569" s="343" t="str">
        <f>VLOOKUP('Qualifies DC France 2024'!A569,Présélections!A:J,3,FALSE)</f>
        <v>COLMARD Mickael</v>
      </c>
      <c r="G569" s="34" t="s">
        <v>1134</v>
      </c>
      <c r="H569" s="32" t="s">
        <v>712</v>
      </c>
      <c r="I569" s="32">
        <v>91.7</v>
      </c>
      <c r="J569" s="291" t="s">
        <v>51</v>
      </c>
      <c r="K569" s="112">
        <v>0.47773499999999997</v>
      </c>
      <c r="L569" s="32"/>
      <c r="M569" s="155">
        <v>137.5</v>
      </c>
      <c r="N569" s="161">
        <v>142.5</v>
      </c>
      <c r="O569" s="161">
        <v>145</v>
      </c>
      <c r="P569" s="158">
        <v>145</v>
      </c>
      <c r="Q569" s="159"/>
      <c r="R569" s="172">
        <v>69.271574999999999</v>
      </c>
      <c r="S569" s="312" t="s">
        <v>34</v>
      </c>
      <c r="T569" s="312" t="s">
        <v>43</v>
      </c>
      <c r="U569" s="231" t="s">
        <v>1089</v>
      </c>
      <c r="V569" s="315">
        <v>45234</v>
      </c>
      <c r="W569" s="148" t="s">
        <v>30</v>
      </c>
      <c r="X569" s="147" t="s">
        <v>34</v>
      </c>
      <c r="Y569" s="220" t="s">
        <v>1495</v>
      </c>
      <c r="Z569" s="220" t="s">
        <v>1494</v>
      </c>
      <c r="AA569" s="114"/>
      <c r="AB569" s="114"/>
      <c r="AC569" s="114"/>
      <c r="AD569" s="114"/>
      <c r="AE569" s="114"/>
      <c r="AF569" s="114"/>
      <c r="AG569" s="114"/>
      <c r="AH569" s="114"/>
      <c r="AI569" s="114"/>
      <c r="AJ569" s="114"/>
      <c r="AK569" s="114"/>
      <c r="AL569" s="114"/>
      <c r="AM569" s="114"/>
      <c r="AN569" s="114"/>
      <c r="AO569" s="114"/>
      <c r="AP569" s="114"/>
      <c r="AQ569" s="114"/>
      <c r="AR569" s="114"/>
      <c r="AS569" s="114"/>
      <c r="AT569" s="114"/>
      <c r="AU569" s="114"/>
      <c r="AV569" s="114"/>
      <c r="AW569" s="114"/>
      <c r="AX569" s="114"/>
      <c r="AY569" s="114"/>
      <c r="AZ569" s="114"/>
      <c r="BA569" s="114"/>
      <c r="BB569" s="114"/>
      <c r="BC569" s="114"/>
      <c r="BD569" s="114"/>
      <c r="BE569" s="114"/>
      <c r="BF569" s="114"/>
      <c r="BG569" s="114"/>
      <c r="BH569" s="114"/>
      <c r="BI569" s="114"/>
      <c r="BJ569" s="114"/>
      <c r="BK569" s="114"/>
      <c r="BL569" s="114"/>
      <c r="BM569" s="114"/>
      <c r="BN569" s="114"/>
      <c r="BO569" s="114"/>
      <c r="BP569" s="114"/>
      <c r="BQ569" s="114"/>
      <c r="BR569" s="114"/>
      <c r="BS569" s="114"/>
      <c r="BT569" s="114"/>
      <c r="BU569" s="114"/>
      <c r="BV569" s="114"/>
      <c r="BW569" s="114"/>
      <c r="BX569" s="114"/>
      <c r="BY569" s="114"/>
      <c r="BZ569" s="114"/>
      <c r="CA569" s="114"/>
      <c r="CB569" s="114"/>
      <c r="CC569" s="114"/>
      <c r="CD569" s="114"/>
      <c r="CE569" s="114"/>
      <c r="CF569" s="114"/>
      <c r="CG569" s="114"/>
      <c r="CH569" s="114"/>
      <c r="CI569" s="114"/>
      <c r="CJ569" s="114"/>
      <c r="CK569" s="114"/>
      <c r="CL569" s="114"/>
      <c r="CM569" s="114"/>
      <c r="CN569" s="114"/>
      <c r="CO569" s="114"/>
      <c r="CP569" s="114"/>
      <c r="CQ569" s="114"/>
      <c r="CR569" s="114"/>
      <c r="CS569" s="114"/>
      <c r="CT569" s="114"/>
      <c r="CU569" s="114"/>
      <c r="CV569" s="114"/>
      <c r="CW569" s="114"/>
      <c r="CX569" s="114"/>
      <c r="CY569" s="114"/>
      <c r="CZ569" s="114"/>
      <c r="DA569" s="114"/>
      <c r="DB569" s="114"/>
      <c r="DC569" s="114"/>
      <c r="DD569" s="114"/>
      <c r="DE569" s="114"/>
      <c r="DF569" s="114"/>
      <c r="DG569" s="114"/>
      <c r="DH569" s="114"/>
      <c r="DI569" s="114"/>
      <c r="DJ569" s="114"/>
      <c r="DK569" s="114"/>
      <c r="DL569" s="114"/>
      <c r="DM569" s="114"/>
      <c r="DN569" s="114"/>
      <c r="DO569" s="114"/>
      <c r="DP569" s="114"/>
      <c r="DQ569" s="114"/>
      <c r="DR569" s="114"/>
      <c r="DS569" s="114"/>
      <c r="DT569" s="114"/>
      <c r="DU569" s="114"/>
      <c r="DV569" s="114"/>
      <c r="DW569" s="114"/>
      <c r="DX569" s="114"/>
      <c r="DY569" s="114"/>
      <c r="DZ569" s="114"/>
      <c r="EA569" s="114"/>
      <c r="EB569" s="114"/>
      <c r="EC569" s="114"/>
      <c r="ED569" s="114"/>
      <c r="EE569" s="114"/>
      <c r="EF569" s="114"/>
      <c r="EG569" s="114"/>
      <c r="EH569" s="114"/>
      <c r="EI569" s="114"/>
      <c r="EJ569" s="114"/>
      <c r="EK569" s="114"/>
      <c r="EL569" s="114"/>
      <c r="EM569" s="114"/>
      <c r="EN569" s="114"/>
      <c r="EO569" s="114"/>
      <c r="EP569" s="114"/>
      <c r="EQ569" s="114"/>
      <c r="ER569" s="114"/>
      <c r="ES569" s="114"/>
      <c r="ET569" s="114"/>
      <c r="EU569" s="114"/>
      <c r="EV569" s="114"/>
      <c r="EW569" s="114"/>
      <c r="EX569" s="114"/>
      <c r="EY569" s="114"/>
      <c r="EZ569" s="114"/>
      <c r="FA569" s="114"/>
      <c r="FB569" s="114"/>
      <c r="FC569" s="114"/>
      <c r="FD569" s="114"/>
      <c r="FE569" s="114"/>
      <c r="FF569" s="114"/>
      <c r="FG569" s="114"/>
      <c r="FH569" s="114"/>
      <c r="FI569" s="114"/>
      <c r="FJ569" s="114"/>
      <c r="FK569" s="114"/>
      <c r="FL569" s="114"/>
      <c r="FM569" s="114"/>
      <c r="FN569" s="114"/>
      <c r="FO569" s="114"/>
      <c r="FP569" s="114"/>
      <c r="FQ569" s="114"/>
      <c r="FR569" s="114"/>
      <c r="FS569" s="114"/>
      <c r="FT569" s="114"/>
      <c r="FU569" s="114"/>
      <c r="FV569" s="114"/>
      <c r="FW569" s="114"/>
      <c r="FX569" s="114"/>
      <c r="FY569" s="114"/>
      <c r="FZ569" s="114"/>
      <c r="GA569" s="114"/>
      <c r="GB569" s="114"/>
      <c r="GC569" s="114"/>
      <c r="GD569" s="114"/>
      <c r="GE569" s="114"/>
      <c r="GF569" s="114"/>
      <c r="GG569" s="114"/>
      <c r="GH569" s="114"/>
      <c r="GI569" s="114"/>
      <c r="GJ569" s="114"/>
      <c r="GK569" s="114"/>
      <c r="GL569" s="114"/>
      <c r="GM569" s="114"/>
      <c r="GN569" s="114"/>
      <c r="GO569" s="114"/>
      <c r="GP569" s="114"/>
      <c r="GQ569" s="114"/>
      <c r="GR569" s="114"/>
      <c r="GS569" s="114"/>
      <c r="GT569" s="114"/>
      <c r="GU569" s="114"/>
      <c r="GV569" s="114"/>
      <c r="GW569" s="114"/>
      <c r="GX569" s="114"/>
      <c r="GY569" s="114"/>
      <c r="GZ569" s="114"/>
      <c r="HA569" s="114"/>
      <c r="HB569" s="114"/>
      <c r="HC569" s="114"/>
      <c r="HD569" s="114"/>
      <c r="HE569" s="114"/>
      <c r="HF569" s="114"/>
      <c r="HG569" s="114"/>
      <c r="HH569" s="114"/>
      <c r="HI569" s="114"/>
      <c r="HJ569" s="114"/>
      <c r="HK569" s="114"/>
      <c r="HL569" s="114"/>
      <c r="HM569" s="114"/>
      <c r="HN569" s="114"/>
      <c r="HO569" s="114"/>
      <c r="HP569" s="114"/>
      <c r="HQ569" s="114"/>
      <c r="HR569" s="114"/>
      <c r="HS569" s="114"/>
      <c r="HT569" s="114"/>
      <c r="HU569" s="114"/>
      <c r="HV569" s="114"/>
      <c r="HW569" s="114"/>
      <c r="HX569" s="114"/>
      <c r="HY569" s="114"/>
      <c r="HZ569" s="114"/>
      <c r="IA569" s="114"/>
      <c r="IB569" s="114"/>
      <c r="IC569" s="114"/>
      <c r="ID569" s="114"/>
      <c r="IE569" s="114"/>
      <c r="IF569" s="114"/>
      <c r="IG569" s="114"/>
      <c r="IH569" s="114"/>
      <c r="II569" s="114"/>
      <c r="IJ569" s="114"/>
      <c r="IK569" s="114"/>
      <c r="IL569" s="114"/>
      <c r="IM569" s="114"/>
      <c r="IN569" s="114"/>
      <c r="IO569" s="114"/>
      <c r="IP569" s="114"/>
      <c r="IQ569" s="114"/>
      <c r="IR569" s="114"/>
      <c r="IS569" s="114"/>
      <c r="IT569" s="114"/>
      <c r="IU569" s="114"/>
    </row>
    <row r="570" spans="1:255" ht="25.5" x14ac:dyDescent="0.25">
      <c r="A570" s="142">
        <v>12391</v>
      </c>
      <c r="B570" s="235" t="s">
        <v>1647</v>
      </c>
      <c r="C570" s="236" t="s">
        <v>38</v>
      </c>
      <c r="D570" s="300">
        <v>26956</v>
      </c>
      <c r="E570" s="184" t="s">
        <v>30</v>
      </c>
      <c r="F570" s="343" t="str">
        <f>VLOOKUP('Qualifies DC France 2024'!A570,Présélections!A:J,3,FALSE)</f>
        <v>DUFOUR David</v>
      </c>
      <c r="G570" s="326" t="s">
        <v>599</v>
      </c>
      <c r="H570" s="323" t="s">
        <v>681</v>
      </c>
      <c r="I570" s="230">
        <v>93</v>
      </c>
      <c r="J570" s="186" t="s">
        <v>51</v>
      </c>
      <c r="K570" s="234">
        <v>0.47443999999999997</v>
      </c>
      <c r="L570" s="230">
        <v>43</v>
      </c>
      <c r="M570" s="238">
        <v>130</v>
      </c>
      <c r="N570" s="240">
        <v>137.5</v>
      </c>
      <c r="O570" s="240">
        <v>142.5</v>
      </c>
      <c r="P570" s="219">
        <v>142.5</v>
      </c>
      <c r="Q570" s="211"/>
      <c r="R570" s="212">
        <v>67.607699999999994</v>
      </c>
      <c r="S570" s="192" t="s">
        <v>34</v>
      </c>
      <c r="T570" s="192" t="s">
        <v>43</v>
      </c>
      <c r="U570" s="193" t="s">
        <v>493</v>
      </c>
      <c r="V570" s="194">
        <v>45269</v>
      </c>
      <c r="W570" s="214" t="s">
        <v>30</v>
      </c>
      <c r="X570" s="213" t="s">
        <v>34</v>
      </c>
      <c r="Y570" s="140" t="s">
        <v>1495</v>
      </c>
      <c r="Z570" s="140" t="s">
        <v>1494</v>
      </c>
      <c r="AA570" s="183"/>
      <c r="AB570" s="183"/>
      <c r="AC570" s="225"/>
      <c r="AD570" s="225"/>
      <c r="AE570" s="225"/>
      <c r="AF570" s="225"/>
      <c r="AG570" s="225"/>
      <c r="AH570" s="225"/>
      <c r="AI570" s="225"/>
      <c r="AJ570" s="225"/>
      <c r="AK570" s="225"/>
      <c r="AL570" s="225"/>
      <c r="AM570" s="225"/>
      <c r="AN570" s="225"/>
      <c r="AO570" s="225"/>
      <c r="AP570" s="225"/>
      <c r="AQ570" s="225"/>
      <c r="AR570" s="225"/>
      <c r="AS570" s="225"/>
      <c r="AT570" s="225"/>
      <c r="AU570" s="225"/>
      <c r="AV570" s="225"/>
      <c r="AW570" s="225"/>
      <c r="AX570" s="225"/>
      <c r="AY570" s="225"/>
      <c r="AZ570" s="225"/>
      <c r="BA570" s="225"/>
      <c r="BB570" s="225"/>
      <c r="BC570" s="225"/>
      <c r="BD570" s="225"/>
      <c r="BE570" s="225"/>
      <c r="BF570" s="225"/>
      <c r="BG570" s="225"/>
      <c r="BH570" s="225"/>
      <c r="BI570" s="225"/>
      <c r="BJ570" s="225"/>
      <c r="BK570" s="225"/>
      <c r="BL570" s="225"/>
      <c r="BM570" s="225"/>
      <c r="BN570" s="225"/>
      <c r="BO570" s="225"/>
      <c r="BP570" s="225"/>
      <c r="BQ570" s="225"/>
      <c r="BR570" s="225"/>
      <c r="BS570" s="225"/>
      <c r="BT570" s="225"/>
      <c r="BU570" s="225"/>
      <c r="BV570" s="225"/>
      <c r="BW570" s="225"/>
      <c r="BX570" s="225"/>
      <c r="BY570" s="225"/>
      <c r="BZ570" s="225"/>
      <c r="CA570" s="225"/>
      <c r="CB570" s="225"/>
      <c r="CC570" s="225"/>
      <c r="CD570" s="225"/>
      <c r="CE570" s="225"/>
      <c r="CF570" s="225"/>
      <c r="CG570" s="225"/>
      <c r="CH570" s="225"/>
      <c r="CI570" s="225"/>
      <c r="CJ570" s="225"/>
      <c r="CK570" s="225"/>
      <c r="CL570" s="225"/>
      <c r="CM570" s="225"/>
      <c r="CN570" s="225"/>
      <c r="CO570" s="225"/>
      <c r="CP570" s="225"/>
      <c r="CQ570" s="225"/>
      <c r="CR570" s="225"/>
      <c r="CS570" s="225"/>
      <c r="CT570" s="225"/>
      <c r="CU570" s="225"/>
      <c r="CV570" s="225"/>
      <c r="CW570" s="225"/>
      <c r="CX570" s="225"/>
      <c r="CY570" s="225"/>
      <c r="CZ570" s="225"/>
      <c r="DA570" s="225"/>
      <c r="DB570" s="225"/>
      <c r="DC570" s="225"/>
      <c r="DD570" s="225"/>
      <c r="DE570" s="225"/>
      <c r="DF570" s="225"/>
      <c r="DG570" s="225"/>
      <c r="DH570" s="225"/>
      <c r="DI570" s="225"/>
      <c r="DJ570" s="225"/>
      <c r="DK570" s="225"/>
      <c r="DL570" s="225"/>
      <c r="DM570" s="225"/>
      <c r="DN570" s="225"/>
      <c r="DO570" s="225"/>
      <c r="DP570" s="225"/>
      <c r="DQ570" s="225"/>
      <c r="DR570" s="225"/>
      <c r="DS570" s="225"/>
      <c r="DT570" s="225"/>
      <c r="DU570" s="225"/>
      <c r="DV570" s="225"/>
      <c r="DW570" s="225"/>
      <c r="DX570" s="225"/>
      <c r="DY570" s="225"/>
      <c r="DZ570" s="225"/>
      <c r="EA570" s="225"/>
      <c r="EB570" s="225"/>
      <c r="EC570" s="225"/>
      <c r="ED570" s="225"/>
      <c r="EE570" s="225"/>
      <c r="EF570" s="225"/>
      <c r="EG570" s="225"/>
      <c r="EH570" s="225"/>
      <c r="EI570" s="225"/>
      <c r="EJ570" s="225"/>
      <c r="EK570" s="225"/>
      <c r="EL570" s="225"/>
      <c r="EM570" s="225"/>
      <c r="EN570" s="225"/>
      <c r="EO570" s="225"/>
      <c r="EP570" s="225"/>
      <c r="EQ570" s="225"/>
      <c r="ER570" s="225"/>
      <c r="ES570" s="225"/>
      <c r="ET570" s="225"/>
      <c r="EU570" s="225"/>
      <c r="EV570" s="225"/>
      <c r="EW570" s="225"/>
      <c r="EX570" s="225"/>
      <c r="EY570" s="225"/>
      <c r="EZ570" s="225"/>
      <c r="FA570" s="225"/>
      <c r="FB570" s="225"/>
      <c r="FC570" s="225"/>
      <c r="FD570" s="225"/>
      <c r="FE570" s="225"/>
      <c r="FF570" s="225"/>
      <c r="FG570" s="225"/>
      <c r="FH570" s="225"/>
      <c r="FI570" s="225"/>
      <c r="FJ570" s="225"/>
      <c r="FK570" s="225"/>
      <c r="FL570" s="225"/>
      <c r="FM570" s="225"/>
      <c r="FN570" s="225"/>
      <c r="FO570" s="225"/>
      <c r="FP570" s="225"/>
      <c r="FQ570" s="225"/>
      <c r="FR570" s="225"/>
      <c r="FS570" s="225"/>
      <c r="FT570" s="225"/>
      <c r="FU570" s="225"/>
      <c r="FV570" s="225"/>
      <c r="FW570" s="225"/>
      <c r="FX570" s="225"/>
      <c r="FY570" s="225"/>
      <c r="FZ570" s="225"/>
      <c r="GA570" s="225"/>
      <c r="GB570" s="225"/>
      <c r="GC570" s="225"/>
      <c r="GD570" s="225"/>
      <c r="GE570" s="225"/>
      <c r="GF570" s="225"/>
      <c r="GG570" s="225"/>
      <c r="GH570" s="225"/>
      <c r="GI570" s="225"/>
      <c r="GJ570" s="225"/>
      <c r="GK570" s="225"/>
      <c r="GL570" s="225"/>
      <c r="GM570" s="225"/>
      <c r="GN570" s="225"/>
      <c r="GO570" s="225"/>
      <c r="GP570" s="225"/>
      <c r="GQ570" s="225"/>
      <c r="GR570" s="225"/>
      <c r="GS570" s="225"/>
      <c r="GT570" s="225"/>
      <c r="GU570" s="225"/>
      <c r="GV570" s="225"/>
      <c r="GW570" s="225"/>
      <c r="GX570" s="225"/>
      <c r="GY570" s="225"/>
      <c r="GZ570" s="225"/>
      <c r="HA570" s="225"/>
      <c r="HB570" s="225"/>
      <c r="HC570" s="225"/>
      <c r="HD570" s="225"/>
      <c r="HE570" s="225"/>
      <c r="HF570" s="225"/>
      <c r="HG570" s="225"/>
      <c r="HH570" s="225"/>
      <c r="HI570" s="225"/>
      <c r="HJ570" s="225"/>
      <c r="HK570" s="225"/>
      <c r="HL570" s="225"/>
      <c r="HM570" s="225"/>
      <c r="HN570" s="225"/>
      <c r="HO570" s="225"/>
      <c r="HP570" s="225"/>
      <c r="HQ570" s="225"/>
      <c r="HR570" s="225"/>
      <c r="HS570" s="225"/>
      <c r="HT570" s="225"/>
      <c r="HU570" s="225"/>
      <c r="HV570" s="225"/>
      <c r="HW570" s="225"/>
      <c r="HX570" s="225"/>
      <c r="HY570" s="225"/>
      <c r="HZ570" s="225"/>
      <c r="IA570" s="225"/>
      <c r="IB570" s="225"/>
      <c r="IC570" s="225"/>
      <c r="ID570" s="225"/>
      <c r="IE570" s="225"/>
      <c r="IF570" s="225"/>
      <c r="IG570" s="225"/>
      <c r="IH570" s="225"/>
      <c r="II570" s="225"/>
      <c r="IJ570" s="225"/>
      <c r="IK570" s="225"/>
      <c r="IL570" s="225"/>
      <c r="IM570" s="225"/>
      <c r="IN570" s="225"/>
      <c r="IO570" s="225"/>
      <c r="IP570" s="225"/>
      <c r="IQ570" s="225"/>
      <c r="IR570" s="225"/>
      <c r="IS570" s="225"/>
      <c r="IT570" s="225"/>
      <c r="IU570" s="225"/>
    </row>
    <row r="571" spans="1:255" ht="25.5" x14ac:dyDescent="0.25">
      <c r="A571" s="142">
        <v>940</v>
      </c>
      <c r="B571" s="142" t="s">
        <v>279</v>
      </c>
      <c r="C571" s="34" t="s">
        <v>38</v>
      </c>
      <c r="D571" s="345">
        <v>24273</v>
      </c>
      <c r="E571" s="344" t="s">
        <v>30</v>
      </c>
      <c r="F571" s="343" t="str">
        <f>VLOOKUP('Qualifies DC France 2024'!A571,Présélections!A:J,3,FALSE)</f>
        <v>AGUILERA Michel</v>
      </c>
      <c r="G571" s="59" t="s">
        <v>301</v>
      </c>
      <c r="H571" s="59" t="s">
        <v>302</v>
      </c>
      <c r="I571" s="59">
        <v>92.23</v>
      </c>
      <c r="J571" s="291" t="s">
        <v>51</v>
      </c>
      <c r="K571" s="112">
        <v>0.476381</v>
      </c>
      <c r="L571" s="32"/>
      <c r="M571" s="155">
        <v>130</v>
      </c>
      <c r="N571" s="161">
        <v>137.5</v>
      </c>
      <c r="O571" s="161">
        <v>142.5</v>
      </c>
      <c r="P571" s="158">
        <v>142.5</v>
      </c>
      <c r="Q571" s="159"/>
      <c r="R571" s="172">
        <v>67.884292500000001</v>
      </c>
      <c r="S571" s="312" t="s">
        <v>34</v>
      </c>
      <c r="T571" s="312" t="s">
        <v>43</v>
      </c>
      <c r="U571" s="231" t="s">
        <v>233</v>
      </c>
      <c r="V571" s="315">
        <v>45031</v>
      </c>
      <c r="W571" s="148" t="s">
        <v>30</v>
      </c>
      <c r="X571" s="147" t="s">
        <v>34</v>
      </c>
      <c r="Y571" s="220" t="s">
        <v>1495</v>
      </c>
      <c r="Z571" s="220" t="s">
        <v>1494</v>
      </c>
    </row>
    <row r="572" spans="1:255" ht="25.5" x14ac:dyDescent="0.25">
      <c r="A572" s="294">
        <v>3163</v>
      </c>
      <c r="B572" s="292" t="s">
        <v>1782</v>
      </c>
      <c r="C572" s="236" t="s">
        <v>38</v>
      </c>
      <c r="D572" s="300">
        <v>26169</v>
      </c>
      <c r="E572" s="184" t="s">
        <v>30</v>
      </c>
      <c r="F572" s="343" t="str">
        <f>VLOOKUP('Qualifies DC France 2024'!A572,Présélections!A:J,3,FALSE)</f>
        <v>BOUTEILLER Marc</v>
      </c>
      <c r="G572" s="292" t="s">
        <v>1786</v>
      </c>
      <c r="H572" s="301" t="s">
        <v>309</v>
      </c>
      <c r="I572" s="230">
        <v>98.95</v>
      </c>
      <c r="J572" s="186" t="s">
        <v>60</v>
      </c>
      <c r="K572" s="234">
        <v>0.46042599999999995</v>
      </c>
      <c r="L572" s="230">
        <v>38</v>
      </c>
      <c r="M572" s="209">
        <v>152.5</v>
      </c>
      <c r="N572" s="215">
        <v>175</v>
      </c>
      <c r="O572" s="216">
        <v>185</v>
      </c>
      <c r="P572" s="219">
        <v>175</v>
      </c>
      <c r="Q572" s="211"/>
      <c r="R572" s="212">
        <v>80.574549999999988</v>
      </c>
      <c r="S572" s="192" t="s">
        <v>34</v>
      </c>
      <c r="T572" s="192" t="s">
        <v>35</v>
      </c>
      <c r="U572" s="193" t="s">
        <v>233</v>
      </c>
      <c r="V572" s="194">
        <v>45276</v>
      </c>
      <c r="W572" s="214" t="s">
        <v>30</v>
      </c>
      <c r="X572" s="213" t="s">
        <v>34</v>
      </c>
      <c r="Y572" s="140" t="s">
        <v>1495</v>
      </c>
      <c r="Z572" s="140" t="s">
        <v>1494</v>
      </c>
      <c r="AA572" s="114"/>
      <c r="AB572" s="114"/>
      <c r="AC572" s="114"/>
      <c r="AD572" s="114"/>
      <c r="AE572" s="114"/>
      <c r="AF572" s="114"/>
      <c r="AG572" s="114"/>
      <c r="AH572" s="114"/>
      <c r="AI572" s="114"/>
      <c r="AJ572" s="114"/>
      <c r="AK572" s="114"/>
      <c r="AL572" s="114"/>
      <c r="AM572" s="114"/>
      <c r="AN572" s="114"/>
      <c r="AO572" s="114"/>
      <c r="AP572" s="114"/>
      <c r="AQ572" s="114"/>
      <c r="AR572" s="114"/>
      <c r="AS572" s="114"/>
      <c r="AT572" s="114"/>
      <c r="AU572" s="114"/>
      <c r="AV572" s="114"/>
      <c r="AW572" s="114"/>
      <c r="AX572" s="114"/>
      <c r="AY572" s="114"/>
      <c r="AZ572" s="114"/>
      <c r="BA572" s="114"/>
      <c r="BB572" s="114"/>
      <c r="BC572" s="114"/>
      <c r="BD572" s="114"/>
      <c r="BE572" s="114"/>
      <c r="BF572" s="114"/>
      <c r="BG572" s="114"/>
      <c r="BH572" s="114"/>
      <c r="BI572" s="114"/>
      <c r="BJ572" s="114"/>
      <c r="BK572" s="114"/>
      <c r="BL572" s="114"/>
      <c r="BM572" s="114"/>
      <c r="BN572" s="114"/>
      <c r="BO572" s="114"/>
      <c r="BP572" s="114"/>
      <c r="BQ572" s="114"/>
      <c r="BR572" s="114"/>
      <c r="BS572" s="114"/>
      <c r="BT572" s="114"/>
      <c r="BU572" s="114"/>
      <c r="BV572" s="114"/>
      <c r="BW572" s="114"/>
      <c r="BX572" s="114"/>
      <c r="BY572" s="114"/>
      <c r="BZ572" s="114"/>
      <c r="CA572" s="114"/>
      <c r="CB572" s="114"/>
      <c r="CC572" s="114"/>
      <c r="CD572" s="114"/>
      <c r="CE572" s="114"/>
      <c r="CF572" s="114"/>
      <c r="CG572" s="114"/>
      <c r="CH572" s="114"/>
      <c r="CI572" s="114"/>
      <c r="CJ572" s="114"/>
      <c r="CK572" s="114"/>
      <c r="CL572" s="114"/>
      <c r="CM572" s="114"/>
      <c r="CN572" s="114"/>
      <c r="CO572" s="114"/>
      <c r="CP572" s="114"/>
      <c r="CQ572" s="114"/>
      <c r="CR572" s="114"/>
      <c r="CS572" s="114"/>
      <c r="CT572" s="114"/>
      <c r="CU572" s="114"/>
      <c r="CV572" s="114"/>
      <c r="CW572" s="114"/>
      <c r="CX572" s="114"/>
      <c r="CY572" s="114"/>
      <c r="CZ572" s="114"/>
      <c r="DA572" s="114"/>
      <c r="DB572" s="114"/>
      <c r="DC572" s="114"/>
      <c r="DD572" s="114"/>
      <c r="DE572" s="114"/>
      <c r="DF572" s="114"/>
      <c r="DG572" s="114"/>
      <c r="DH572" s="114"/>
      <c r="DI572" s="114"/>
      <c r="DJ572" s="114"/>
      <c r="DK572" s="114"/>
      <c r="DL572" s="114"/>
      <c r="DM572" s="114"/>
      <c r="DN572" s="114"/>
      <c r="DO572" s="114"/>
      <c r="DP572" s="114"/>
      <c r="DQ572" s="114"/>
      <c r="DR572" s="114"/>
      <c r="DS572" s="114"/>
      <c r="DT572" s="114"/>
      <c r="DU572" s="114"/>
      <c r="DV572" s="114"/>
      <c r="DW572" s="114"/>
      <c r="DX572" s="114"/>
      <c r="DY572" s="114"/>
      <c r="DZ572" s="114"/>
      <c r="EA572" s="114"/>
      <c r="EB572" s="114"/>
      <c r="EC572" s="114"/>
      <c r="ED572" s="114"/>
      <c r="EE572" s="114"/>
      <c r="EF572" s="114"/>
      <c r="EG572" s="114"/>
      <c r="EH572" s="114"/>
      <c r="EI572" s="114"/>
      <c r="EJ572" s="114"/>
      <c r="EK572" s="114"/>
      <c r="EL572" s="114"/>
      <c r="EM572" s="114"/>
      <c r="EN572" s="114"/>
      <c r="EO572" s="114"/>
      <c r="EP572" s="114"/>
      <c r="EQ572" s="114"/>
      <c r="ER572" s="114"/>
      <c r="ES572" s="114"/>
      <c r="ET572" s="114"/>
      <c r="EU572" s="114"/>
      <c r="EV572" s="114"/>
      <c r="EW572" s="114"/>
      <c r="EX572" s="114"/>
      <c r="EY572" s="114"/>
      <c r="EZ572" s="114"/>
      <c r="FA572" s="114"/>
      <c r="FB572" s="114"/>
      <c r="FC572" s="114"/>
      <c r="FD572" s="114"/>
      <c r="FE572" s="114"/>
      <c r="FF572" s="114"/>
      <c r="FG572" s="114"/>
      <c r="FH572" s="114"/>
      <c r="FI572" s="114"/>
      <c r="FJ572" s="114"/>
      <c r="FK572" s="114"/>
      <c r="FL572" s="114"/>
      <c r="FM572" s="114"/>
      <c r="FN572" s="114"/>
      <c r="FO572" s="114"/>
      <c r="FP572" s="114"/>
      <c r="FQ572" s="114"/>
      <c r="FR572" s="114"/>
      <c r="FS572" s="114"/>
      <c r="FT572" s="114"/>
      <c r="FU572" s="114"/>
      <c r="FV572" s="114"/>
      <c r="FW572" s="114"/>
      <c r="FX572" s="114"/>
      <c r="FY572" s="114"/>
      <c r="FZ572" s="114"/>
      <c r="GA572" s="114"/>
      <c r="GB572" s="114"/>
      <c r="GC572" s="114"/>
      <c r="GD572" s="114"/>
      <c r="GE572" s="114"/>
      <c r="GF572" s="114"/>
      <c r="GG572" s="114"/>
      <c r="GH572" s="114"/>
      <c r="GI572" s="114"/>
      <c r="GJ572" s="114"/>
      <c r="GK572" s="114"/>
      <c r="GL572" s="114"/>
      <c r="GM572" s="114"/>
      <c r="GN572" s="114"/>
      <c r="GO572" s="114"/>
      <c r="GP572" s="114"/>
      <c r="GQ572" s="114"/>
      <c r="GR572" s="114"/>
      <c r="GS572" s="114"/>
      <c r="GT572" s="114"/>
      <c r="GU572" s="114"/>
      <c r="GV572" s="114"/>
      <c r="GW572" s="114"/>
      <c r="GX572" s="114"/>
      <c r="GY572" s="114"/>
      <c r="GZ572" s="114"/>
      <c r="HA572" s="114"/>
      <c r="HB572" s="114"/>
      <c r="HC572" s="114"/>
      <c r="HD572" s="114"/>
      <c r="HE572" s="114"/>
      <c r="HF572" s="114"/>
      <c r="HG572" s="114"/>
      <c r="HH572" s="114"/>
      <c r="HI572" s="114"/>
      <c r="HJ572" s="114"/>
      <c r="HK572" s="114"/>
      <c r="HL572" s="114"/>
      <c r="HM572" s="114"/>
      <c r="HN572" s="114"/>
      <c r="HO572" s="114"/>
      <c r="HP572" s="114"/>
      <c r="HQ572" s="114"/>
      <c r="HR572" s="114"/>
      <c r="HS572" s="114"/>
      <c r="HT572" s="114"/>
      <c r="HU572" s="114"/>
      <c r="HV572" s="114"/>
      <c r="HW572" s="114"/>
      <c r="HX572" s="114"/>
      <c r="HY572" s="114"/>
      <c r="HZ572" s="114"/>
      <c r="IA572" s="114"/>
      <c r="IB572" s="114"/>
      <c r="IC572" s="114"/>
      <c r="ID572" s="114"/>
      <c r="IE572" s="114"/>
      <c r="IF572" s="114"/>
      <c r="IG572" s="114"/>
      <c r="IH572" s="114"/>
      <c r="II572" s="114"/>
      <c r="IJ572" s="114"/>
      <c r="IK572" s="114"/>
      <c r="IL572" s="114"/>
      <c r="IM572" s="114"/>
      <c r="IN572" s="114"/>
      <c r="IO572" s="114"/>
      <c r="IP572" s="114"/>
      <c r="IQ572" s="114"/>
      <c r="IR572" s="114"/>
      <c r="IS572" s="114"/>
      <c r="IT572" s="114"/>
      <c r="IU572" s="114"/>
    </row>
    <row r="573" spans="1:255" ht="25.5" x14ac:dyDescent="0.25">
      <c r="A573" s="142">
        <v>24547</v>
      </c>
      <c r="B573" s="142" t="s">
        <v>322</v>
      </c>
      <c r="C573" s="34" t="s">
        <v>38</v>
      </c>
      <c r="D573" s="345">
        <v>27240</v>
      </c>
      <c r="E573" s="344" t="s">
        <v>30</v>
      </c>
      <c r="F573" s="343" t="str">
        <f>VLOOKUP('Qualifies DC France 2024'!A573,Présélections!A:J,3,FALSE)</f>
        <v>VILDAER Frédéric</v>
      </c>
      <c r="G573" s="59" t="s">
        <v>323</v>
      </c>
      <c r="H573" s="59" t="s">
        <v>1286</v>
      </c>
      <c r="I573" s="59">
        <v>103.15</v>
      </c>
      <c r="J573" s="291" t="s">
        <v>60</v>
      </c>
      <c r="K573" s="112">
        <v>0.45148299999999997</v>
      </c>
      <c r="L573" s="32"/>
      <c r="M573" s="209">
        <v>145</v>
      </c>
      <c r="N573" s="215">
        <v>155</v>
      </c>
      <c r="O573" s="215">
        <v>160</v>
      </c>
      <c r="P573" s="219">
        <v>160</v>
      </c>
      <c r="Q573" s="211"/>
      <c r="R573" s="212">
        <v>72.237279999999998</v>
      </c>
      <c r="S573" s="192" t="s">
        <v>34</v>
      </c>
      <c r="T573" s="192" t="s">
        <v>35</v>
      </c>
      <c r="U573" s="193" t="s">
        <v>321</v>
      </c>
      <c r="V573" s="194">
        <v>45262</v>
      </c>
      <c r="W573" s="214" t="s">
        <v>30</v>
      </c>
      <c r="X573" s="213" t="s">
        <v>34</v>
      </c>
      <c r="Y573" s="220" t="s">
        <v>1495</v>
      </c>
      <c r="Z573" s="220" t="s">
        <v>1494</v>
      </c>
      <c r="AA573" s="114"/>
      <c r="AB573" s="114"/>
      <c r="AC573" s="114"/>
      <c r="AD573" s="114"/>
      <c r="AE573" s="114"/>
      <c r="AF573" s="114"/>
      <c r="AG573" s="114"/>
      <c r="AH573" s="114"/>
      <c r="AI573" s="114"/>
      <c r="AJ573" s="114"/>
      <c r="AK573" s="114"/>
      <c r="AL573" s="114"/>
      <c r="AM573" s="114"/>
      <c r="AN573" s="114"/>
      <c r="AO573" s="114"/>
      <c r="AP573" s="114"/>
      <c r="AQ573" s="114"/>
      <c r="AR573" s="114"/>
      <c r="AS573" s="114"/>
      <c r="AT573" s="114"/>
      <c r="AU573" s="114"/>
      <c r="AV573" s="114"/>
      <c r="AW573" s="114"/>
      <c r="AX573" s="114"/>
      <c r="AY573" s="114"/>
      <c r="AZ573" s="114"/>
      <c r="BA573" s="114"/>
      <c r="BB573" s="114"/>
      <c r="BC573" s="114"/>
      <c r="BD573" s="114"/>
      <c r="BE573" s="114"/>
      <c r="BF573" s="114"/>
      <c r="BG573" s="114"/>
      <c r="BH573" s="114"/>
      <c r="BI573" s="114"/>
      <c r="BJ573" s="114"/>
      <c r="BK573" s="114"/>
      <c r="BL573" s="114"/>
      <c r="BM573" s="114"/>
      <c r="BN573" s="114"/>
      <c r="BO573" s="114"/>
      <c r="BP573" s="114"/>
      <c r="BQ573" s="114"/>
      <c r="BR573" s="114"/>
      <c r="BS573" s="114"/>
      <c r="BT573" s="114"/>
      <c r="BU573" s="114"/>
      <c r="BV573" s="114"/>
      <c r="BW573" s="114"/>
      <c r="BX573" s="114"/>
      <c r="BY573" s="114"/>
      <c r="BZ573" s="114"/>
      <c r="CA573" s="114"/>
      <c r="CB573" s="114"/>
      <c r="CC573" s="114"/>
      <c r="CD573" s="114"/>
      <c r="CE573" s="114"/>
      <c r="CF573" s="114"/>
      <c r="CG573" s="114"/>
      <c r="CH573" s="114"/>
      <c r="CI573" s="114"/>
      <c r="CJ573" s="114"/>
      <c r="CK573" s="114"/>
      <c r="CL573" s="114"/>
      <c r="CM573" s="114"/>
      <c r="CN573" s="114"/>
      <c r="CO573" s="114"/>
      <c r="CP573" s="114"/>
      <c r="CQ573" s="114"/>
      <c r="CR573" s="114"/>
      <c r="CS573" s="114"/>
      <c r="CT573" s="114"/>
      <c r="CU573" s="114"/>
      <c r="CV573" s="114"/>
      <c r="CW573" s="114"/>
      <c r="CX573" s="114"/>
      <c r="CY573" s="114"/>
      <c r="CZ573" s="114"/>
      <c r="DA573" s="114"/>
      <c r="DB573" s="114"/>
      <c r="DC573" s="114"/>
      <c r="DD573" s="114"/>
      <c r="DE573" s="114"/>
      <c r="DF573" s="114"/>
      <c r="DG573" s="114"/>
      <c r="DH573" s="114"/>
      <c r="DI573" s="114"/>
      <c r="DJ573" s="114"/>
      <c r="DK573" s="114"/>
      <c r="DL573" s="114"/>
      <c r="DM573" s="114"/>
      <c r="DN573" s="114"/>
      <c r="DO573" s="114"/>
      <c r="DP573" s="114"/>
      <c r="DQ573" s="114"/>
      <c r="DR573" s="114"/>
      <c r="DS573" s="114"/>
      <c r="DT573" s="114"/>
      <c r="DU573" s="114"/>
      <c r="DV573" s="114"/>
      <c r="DW573" s="114"/>
      <c r="DX573" s="114"/>
      <c r="DY573" s="114"/>
      <c r="DZ573" s="114"/>
      <c r="EA573" s="114"/>
      <c r="EB573" s="114"/>
      <c r="EC573" s="114"/>
      <c r="ED573" s="114"/>
      <c r="EE573" s="114"/>
      <c r="EF573" s="114"/>
      <c r="EG573" s="114"/>
      <c r="EH573" s="114"/>
      <c r="EI573" s="114"/>
      <c r="EJ573" s="114"/>
      <c r="EK573" s="114"/>
      <c r="EL573" s="114"/>
      <c r="EM573" s="114"/>
      <c r="EN573" s="114"/>
      <c r="EO573" s="114"/>
      <c r="EP573" s="114"/>
      <c r="EQ573" s="114"/>
      <c r="ER573" s="114"/>
      <c r="ES573" s="114"/>
      <c r="ET573" s="114"/>
      <c r="EU573" s="114"/>
      <c r="EV573" s="114"/>
      <c r="EW573" s="114"/>
      <c r="EX573" s="114"/>
      <c r="EY573" s="114"/>
      <c r="EZ573" s="114"/>
      <c r="FA573" s="114"/>
      <c r="FB573" s="114"/>
      <c r="FC573" s="114"/>
      <c r="FD573" s="114"/>
      <c r="FE573" s="114"/>
      <c r="FF573" s="114"/>
      <c r="FG573" s="114"/>
      <c r="FH573" s="114"/>
      <c r="FI573" s="114"/>
      <c r="FJ573" s="114"/>
      <c r="FK573" s="114"/>
      <c r="FL573" s="114"/>
      <c r="FM573" s="114"/>
      <c r="FN573" s="114"/>
      <c r="FO573" s="114"/>
      <c r="FP573" s="114"/>
      <c r="FQ573" s="114"/>
      <c r="FR573" s="114"/>
      <c r="FS573" s="114"/>
      <c r="FT573" s="114"/>
      <c r="FU573" s="114"/>
      <c r="FV573" s="114"/>
      <c r="FW573" s="114"/>
      <c r="FX573" s="114"/>
      <c r="FY573" s="114"/>
      <c r="FZ573" s="114"/>
      <c r="GA573" s="114"/>
      <c r="GB573" s="114"/>
      <c r="GC573" s="114"/>
      <c r="GD573" s="114"/>
      <c r="GE573" s="114"/>
      <c r="GF573" s="114"/>
      <c r="GG573" s="114"/>
      <c r="GH573" s="114"/>
      <c r="GI573" s="114"/>
      <c r="GJ573" s="114"/>
      <c r="GK573" s="114"/>
      <c r="GL573" s="114"/>
      <c r="GM573" s="114"/>
      <c r="GN573" s="114"/>
      <c r="GO573" s="114"/>
      <c r="GP573" s="114"/>
      <c r="GQ573" s="114"/>
      <c r="GR573" s="114"/>
      <c r="GS573" s="114"/>
      <c r="GT573" s="114"/>
      <c r="GU573" s="114"/>
      <c r="GV573" s="114"/>
      <c r="GW573" s="114"/>
      <c r="GX573" s="114"/>
      <c r="GY573" s="114"/>
      <c r="GZ573" s="114"/>
      <c r="HA573" s="114"/>
      <c r="HB573" s="114"/>
      <c r="HC573" s="114"/>
      <c r="HD573" s="114"/>
      <c r="HE573" s="114"/>
      <c r="HF573" s="114"/>
      <c r="HG573" s="114"/>
      <c r="HH573" s="114"/>
      <c r="HI573" s="114"/>
      <c r="HJ573" s="114"/>
      <c r="HK573" s="114"/>
      <c r="HL573" s="114"/>
      <c r="HM573" s="114"/>
      <c r="HN573" s="114"/>
      <c r="HO573" s="114"/>
      <c r="HP573" s="114"/>
      <c r="HQ573" s="114"/>
      <c r="HR573" s="114"/>
      <c r="HS573" s="114"/>
      <c r="HT573" s="114"/>
      <c r="HU573" s="114"/>
      <c r="HV573" s="114"/>
      <c r="HW573" s="114"/>
      <c r="HX573" s="114"/>
      <c r="HY573" s="114"/>
      <c r="HZ573" s="114"/>
      <c r="IA573" s="114"/>
      <c r="IB573" s="114"/>
      <c r="IC573" s="114"/>
      <c r="ID573" s="114"/>
      <c r="IE573" s="114"/>
      <c r="IF573" s="114"/>
      <c r="IG573" s="114"/>
      <c r="IH573" s="114"/>
      <c r="II573" s="114"/>
      <c r="IJ573" s="114"/>
      <c r="IK573" s="114"/>
      <c r="IL573" s="114"/>
      <c r="IM573" s="114"/>
      <c r="IN573" s="114"/>
      <c r="IO573" s="114"/>
      <c r="IP573" s="114"/>
      <c r="IQ573" s="114"/>
      <c r="IR573" s="114"/>
      <c r="IS573" s="114"/>
      <c r="IT573" s="114"/>
      <c r="IU573" s="114"/>
    </row>
    <row r="574" spans="1:255" x14ac:dyDescent="0.25">
      <c r="A574" s="32">
        <v>3579</v>
      </c>
      <c r="B574" s="93" t="s">
        <v>1092</v>
      </c>
      <c r="C574" s="34" t="s">
        <v>38</v>
      </c>
      <c r="D574" s="145">
        <v>26762</v>
      </c>
      <c r="E574" s="344" t="s">
        <v>30</v>
      </c>
      <c r="F574" s="343" t="str">
        <f>VLOOKUP('Qualifies DC France 2024'!A574,Présélections!A:J,3,FALSE)</f>
        <v>LADEVIE Lilian</v>
      </c>
      <c r="G574" s="93" t="s">
        <v>1135</v>
      </c>
      <c r="H574" s="34" t="s">
        <v>1136</v>
      </c>
      <c r="I574" s="32">
        <v>100.6</v>
      </c>
      <c r="J574" s="291" t="s">
        <v>60</v>
      </c>
      <c r="K574" s="112">
        <v>0.45682499999999998</v>
      </c>
      <c r="L574" s="32"/>
      <c r="M574" s="155">
        <v>150</v>
      </c>
      <c r="N574" s="161">
        <v>155</v>
      </c>
      <c r="O574" s="160"/>
      <c r="P574" s="158">
        <v>155</v>
      </c>
      <c r="Q574" s="159"/>
      <c r="R574" s="172">
        <v>70.807874999999996</v>
      </c>
      <c r="S574" s="312" t="s">
        <v>34</v>
      </c>
      <c r="T574" s="312" t="s">
        <v>43</v>
      </c>
      <c r="U574" s="231" t="s">
        <v>1089</v>
      </c>
      <c r="V574" s="315">
        <v>45234</v>
      </c>
      <c r="W574" s="148" t="s">
        <v>30</v>
      </c>
      <c r="X574" s="147" t="s">
        <v>34</v>
      </c>
      <c r="Y574" s="220" t="s">
        <v>1495</v>
      </c>
      <c r="Z574" s="220" t="s">
        <v>1494</v>
      </c>
      <c r="AA574" s="114"/>
      <c r="AB574" s="114"/>
      <c r="AC574" s="114"/>
      <c r="AD574" s="114"/>
      <c r="AE574" s="114"/>
      <c r="AF574" s="114"/>
      <c r="AG574" s="114"/>
      <c r="AH574" s="114"/>
      <c r="AI574" s="114"/>
      <c r="AJ574" s="114"/>
      <c r="AK574" s="114"/>
      <c r="AL574" s="114"/>
      <c r="AM574" s="114"/>
      <c r="AN574" s="114"/>
      <c r="AO574" s="114"/>
      <c r="AP574" s="114"/>
      <c r="AQ574" s="114"/>
      <c r="AR574" s="114"/>
      <c r="AS574" s="114"/>
      <c r="AT574" s="114"/>
      <c r="AU574" s="114"/>
      <c r="AV574" s="114"/>
      <c r="AW574" s="114"/>
      <c r="AX574" s="114"/>
      <c r="AY574" s="114"/>
      <c r="AZ574" s="114"/>
      <c r="BA574" s="114"/>
      <c r="BB574" s="114"/>
      <c r="BC574" s="114"/>
      <c r="BD574" s="114"/>
      <c r="BE574" s="114"/>
      <c r="BF574" s="114"/>
      <c r="BG574" s="114"/>
      <c r="BH574" s="114"/>
      <c r="BI574" s="114"/>
      <c r="BJ574" s="114"/>
      <c r="BK574" s="114"/>
      <c r="BL574" s="114"/>
      <c r="BM574" s="114"/>
      <c r="BN574" s="114"/>
      <c r="BO574" s="114"/>
      <c r="BP574" s="114"/>
      <c r="BQ574" s="114"/>
      <c r="BR574" s="114"/>
      <c r="BS574" s="114"/>
      <c r="BT574" s="114"/>
      <c r="BU574" s="114"/>
      <c r="BV574" s="114"/>
      <c r="BW574" s="114"/>
      <c r="BX574" s="114"/>
      <c r="BY574" s="114"/>
      <c r="BZ574" s="114"/>
      <c r="CA574" s="114"/>
      <c r="CB574" s="114"/>
      <c r="CC574" s="114"/>
      <c r="CD574" s="114"/>
      <c r="CE574" s="114"/>
      <c r="CF574" s="114"/>
      <c r="CG574" s="114"/>
      <c r="CH574" s="114"/>
      <c r="CI574" s="114"/>
      <c r="CJ574" s="114"/>
      <c r="CK574" s="114"/>
      <c r="CL574" s="114"/>
      <c r="CM574" s="114"/>
      <c r="CN574" s="114"/>
      <c r="CO574" s="114"/>
      <c r="CP574" s="114"/>
      <c r="CQ574" s="114"/>
      <c r="CR574" s="114"/>
      <c r="CS574" s="114"/>
      <c r="CT574" s="114"/>
      <c r="CU574" s="114"/>
      <c r="CV574" s="114"/>
      <c r="CW574" s="114"/>
      <c r="CX574" s="114"/>
      <c r="CY574" s="114"/>
      <c r="CZ574" s="114"/>
      <c r="DA574" s="114"/>
      <c r="DB574" s="114"/>
      <c r="DC574" s="114"/>
      <c r="DD574" s="114"/>
      <c r="DE574" s="114"/>
      <c r="DF574" s="114"/>
      <c r="DG574" s="114"/>
      <c r="DH574" s="114"/>
      <c r="DI574" s="114"/>
      <c r="DJ574" s="114"/>
      <c r="DK574" s="114"/>
      <c r="DL574" s="114"/>
      <c r="DM574" s="114"/>
      <c r="DN574" s="114"/>
      <c r="DO574" s="114"/>
      <c r="DP574" s="114"/>
      <c r="DQ574" s="114"/>
      <c r="DR574" s="114"/>
      <c r="DS574" s="114"/>
      <c r="DT574" s="114"/>
      <c r="DU574" s="114"/>
      <c r="DV574" s="114"/>
      <c r="DW574" s="114"/>
      <c r="DX574" s="114"/>
      <c r="DY574" s="114"/>
      <c r="DZ574" s="114"/>
      <c r="EA574" s="114"/>
      <c r="EB574" s="114"/>
      <c r="EC574" s="114"/>
      <c r="ED574" s="114"/>
      <c r="EE574" s="114"/>
      <c r="EF574" s="114"/>
      <c r="EG574" s="114"/>
      <c r="EH574" s="114"/>
      <c r="EI574" s="114"/>
      <c r="EJ574" s="114"/>
      <c r="EK574" s="114"/>
      <c r="EL574" s="114"/>
      <c r="EM574" s="114"/>
      <c r="EN574" s="114"/>
      <c r="EO574" s="114"/>
      <c r="EP574" s="114"/>
      <c r="EQ574" s="114"/>
      <c r="ER574" s="114"/>
      <c r="ES574" s="114"/>
      <c r="ET574" s="114"/>
      <c r="EU574" s="114"/>
      <c r="EV574" s="114"/>
      <c r="EW574" s="114"/>
      <c r="EX574" s="114"/>
      <c r="EY574" s="114"/>
      <c r="EZ574" s="114"/>
      <c r="FA574" s="114"/>
      <c r="FB574" s="114"/>
      <c r="FC574" s="114"/>
      <c r="FD574" s="114"/>
      <c r="FE574" s="114"/>
      <c r="FF574" s="114"/>
      <c r="FG574" s="114"/>
      <c r="FH574" s="114"/>
      <c r="FI574" s="114"/>
      <c r="FJ574" s="114"/>
      <c r="FK574" s="114"/>
      <c r="FL574" s="114"/>
      <c r="FM574" s="114"/>
      <c r="FN574" s="114"/>
      <c r="FO574" s="114"/>
      <c r="FP574" s="114"/>
      <c r="FQ574" s="114"/>
      <c r="FR574" s="114"/>
      <c r="FS574" s="114"/>
      <c r="FT574" s="114"/>
      <c r="FU574" s="114"/>
      <c r="FV574" s="114"/>
      <c r="FW574" s="114"/>
      <c r="FX574" s="114"/>
      <c r="FY574" s="114"/>
      <c r="FZ574" s="114"/>
      <c r="GA574" s="114"/>
      <c r="GB574" s="114"/>
      <c r="GC574" s="114"/>
      <c r="GD574" s="114"/>
      <c r="GE574" s="114"/>
      <c r="GF574" s="114"/>
      <c r="GG574" s="114"/>
      <c r="GH574" s="114"/>
      <c r="GI574" s="114"/>
      <c r="GJ574" s="114"/>
      <c r="GK574" s="114"/>
      <c r="GL574" s="114"/>
      <c r="GM574" s="114"/>
      <c r="GN574" s="114"/>
      <c r="GO574" s="114"/>
      <c r="GP574" s="114"/>
      <c r="GQ574" s="114"/>
      <c r="GR574" s="114"/>
      <c r="GS574" s="114"/>
      <c r="GT574" s="114"/>
      <c r="GU574" s="114"/>
      <c r="GV574" s="114"/>
      <c r="GW574" s="114"/>
      <c r="GX574" s="114"/>
      <c r="GY574" s="114"/>
      <c r="GZ574" s="114"/>
      <c r="HA574" s="114"/>
      <c r="HB574" s="114"/>
      <c r="HC574" s="114"/>
      <c r="HD574" s="114"/>
      <c r="HE574" s="114"/>
      <c r="HF574" s="114"/>
      <c r="HG574" s="114"/>
      <c r="HH574" s="114"/>
      <c r="HI574" s="114"/>
      <c r="HJ574" s="114"/>
      <c r="HK574" s="114"/>
      <c r="HL574" s="114"/>
      <c r="HM574" s="114"/>
      <c r="HN574" s="114"/>
      <c r="HO574" s="114"/>
      <c r="HP574" s="114"/>
      <c r="HQ574" s="114"/>
      <c r="HR574" s="114"/>
      <c r="HS574" s="114"/>
      <c r="HT574" s="114"/>
      <c r="HU574" s="114"/>
      <c r="HV574" s="114"/>
      <c r="HW574" s="114"/>
      <c r="HX574" s="114"/>
      <c r="HY574" s="114"/>
      <c r="HZ574" s="114"/>
      <c r="IA574" s="114"/>
      <c r="IB574" s="114"/>
      <c r="IC574" s="114"/>
      <c r="ID574" s="114"/>
      <c r="IE574" s="114"/>
      <c r="IF574" s="114"/>
      <c r="IG574" s="114"/>
      <c r="IH574" s="114"/>
      <c r="II574" s="114"/>
      <c r="IJ574" s="114"/>
      <c r="IK574" s="114"/>
      <c r="IL574" s="114"/>
      <c r="IM574" s="114"/>
      <c r="IN574" s="114"/>
      <c r="IO574" s="114"/>
      <c r="IP574" s="114"/>
      <c r="IQ574" s="114"/>
      <c r="IR574" s="114"/>
      <c r="IS574" s="114"/>
      <c r="IT574" s="114"/>
      <c r="IU574" s="114"/>
    </row>
    <row r="575" spans="1:255" x14ac:dyDescent="0.25">
      <c r="A575" s="32">
        <v>29354</v>
      </c>
      <c r="B575" s="93" t="s">
        <v>249</v>
      </c>
      <c r="C575" s="34" t="s">
        <v>38</v>
      </c>
      <c r="D575" s="145">
        <v>26361</v>
      </c>
      <c r="E575" s="344" t="s">
        <v>30</v>
      </c>
      <c r="F575" s="343" t="str">
        <f>VLOOKUP('Qualifies DC France 2024'!A575,Présélections!A:J,3,FALSE)</f>
        <v>MESSI Raphael</v>
      </c>
      <c r="G575" s="34" t="s">
        <v>306</v>
      </c>
      <c r="H575" s="32" t="s">
        <v>307</v>
      </c>
      <c r="I575" s="32">
        <v>118.95</v>
      </c>
      <c r="J575" s="291" t="s">
        <v>126</v>
      </c>
      <c r="K575" s="112">
        <v>0.42347799999999997</v>
      </c>
      <c r="L575" s="32"/>
      <c r="M575" s="155">
        <v>175</v>
      </c>
      <c r="N575" s="156">
        <v>185</v>
      </c>
      <c r="O575" s="160">
        <v>195</v>
      </c>
      <c r="P575" s="158">
        <v>185</v>
      </c>
      <c r="Q575" s="159"/>
      <c r="R575" s="172">
        <v>78.343429999999998</v>
      </c>
      <c r="S575" s="312" t="s">
        <v>34</v>
      </c>
      <c r="T575" s="312" t="s">
        <v>35</v>
      </c>
      <c r="U575" s="231" t="s">
        <v>233</v>
      </c>
      <c r="V575" s="315">
        <v>45228</v>
      </c>
      <c r="W575" s="148" t="s">
        <v>30</v>
      </c>
      <c r="X575" s="147" t="s">
        <v>34</v>
      </c>
      <c r="Y575" s="220" t="s">
        <v>1495</v>
      </c>
      <c r="Z575" s="220" t="s">
        <v>1494</v>
      </c>
      <c r="AA575" s="114"/>
      <c r="AB575" s="114"/>
      <c r="AC575" s="114"/>
      <c r="AD575" s="114"/>
      <c r="AE575" s="114"/>
      <c r="AF575" s="114"/>
      <c r="AG575" s="114"/>
      <c r="AH575" s="114"/>
      <c r="AI575" s="114"/>
      <c r="AJ575" s="114"/>
      <c r="AK575" s="114"/>
      <c r="AL575" s="114"/>
      <c r="AM575" s="114"/>
      <c r="AN575" s="114"/>
      <c r="AO575" s="114"/>
      <c r="AP575" s="114"/>
      <c r="AQ575" s="114"/>
      <c r="AR575" s="114"/>
      <c r="AS575" s="114"/>
      <c r="AT575" s="114"/>
      <c r="AU575" s="114"/>
      <c r="AV575" s="114"/>
      <c r="AW575" s="114"/>
      <c r="AX575" s="114"/>
      <c r="AY575" s="114"/>
      <c r="AZ575" s="114"/>
      <c r="BA575" s="114"/>
      <c r="BB575" s="114"/>
      <c r="BC575" s="114"/>
      <c r="BD575" s="114"/>
      <c r="BE575" s="114"/>
      <c r="BF575" s="114"/>
      <c r="BG575" s="114"/>
      <c r="BH575" s="114"/>
      <c r="BI575" s="114"/>
      <c r="BJ575" s="114"/>
      <c r="BK575" s="114"/>
      <c r="BL575" s="114"/>
      <c r="BM575" s="114"/>
      <c r="BN575" s="114"/>
      <c r="BO575" s="114"/>
      <c r="BP575" s="114"/>
      <c r="BQ575" s="114"/>
      <c r="BR575" s="114"/>
      <c r="BS575" s="114"/>
      <c r="BT575" s="114"/>
      <c r="BU575" s="114"/>
      <c r="BV575" s="114"/>
      <c r="BW575" s="114"/>
      <c r="BX575" s="114"/>
      <c r="BY575" s="114"/>
      <c r="BZ575" s="114"/>
      <c r="CA575" s="114"/>
      <c r="CB575" s="114"/>
      <c r="CC575" s="114"/>
      <c r="CD575" s="114"/>
      <c r="CE575" s="114"/>
      <c r="CF575" s="114"/>
      <c r="CG575" s="114"/>
      <c r="CH575" s="114"/>
      <c r="CI575" s="114"/>
      <c r="CJ575" s="114"/>
      <c r="CK575" s="114"/>
      <c r="CL575" s="114"/>
      <c r="CM575" s="114"/>
      <c r="CN575" s="114"/>
      <c r="CO575" s="114"/>
      <c r="CP575" s="114"/>
      <c r="CQ575" s="114"/>
      <c r="CR575" s="114"/>
      <c r="CS575" s="114"/>
      <c r="CT575" s="114"/>
      <c r="CU575" s="114"/>
      <c r="CV575" s="114"/>
      <c r="CW575" s="114"/>
      <c r="CX575" s="114"/>
      <c r="CY575" s="114"/>
      <c r="CZ575" s="114"/>
      <c r="DA575" s="114"/>
      <c r="DB575" s="114"/>
      <c r="DC575" s="114"/>
      <c r="DD575" s="114"/>
      <c r="DE575" s="114"/>
      <c r="DF575" s="114"/>
      <c r="DG575" s="114"/>
      <c r="DH575" s="114"/>
      <c r="DI575" s="114"/>
      <c r="DJ575" s="114"/>
      <c r="DK575" s="114"/>
      <c r="DL575" s="114"/>
      <c r="DM575" s="114"/>
      <c r="DN575" s="114"/>
      <c r="DO575" s="114"/>
      <c r="DP575" s="114"/>
      <c r="DQ575" s="114"/>
      <c r="DR575" s="114"/>
      <c r="DS575" s="114"/>
      <c r="DT575" s="114"/>
      <c r="DU575" s="114"/>
      <c r="DV575" s="114"/>
      <c r="DW575" s="114"/>
      <c r="DX575" s="114"/>
      <c r="DY575" s="114"/>
      <c r="DZ575" s="114"/>
      <c r="EA575" s="114"/>
      <c r="EB575" s="114"/>
      <c r="EC575" s="114"/>
      <c r="ED575" s="114"/>
      <c r="EE575" s="114"/>
      <c r="EF575" s="114"/>
      <c r="EG575" s="114"/>
      <c r="EH575" s="114"/>
      <c r="EI575" s="114"/>
      <c r="EJ575" s="114"/>
      <c r="EK575" s="114"/>
      <c r="EL575" s="114"/>
      <c r="EM575" s="114"/>
      <c r="EN575" s="114"/>
      <c r="EO575" s="114"/>
      <c r="EP575" s="114"/>
      <c r="EQ575" s="114"/>
      <c r="ER575" s="114"/>
      <c r="ES575" s="114"/>
      <c r="ET575" s="114"/>
      <c r="EU575" s="114"/>
      <c r="EV575" s="114"/>
      <c r="EW575" s="114"/>
      <c r="EX575" s="114"/>
      <c r="EY575" s="114"/>
      <c r="EZ575" s="114"/>
      <c r="FA575" s="114"/>
      <c r="FB575" s="114"/>
      <c r="FC575" s="114"/>
      <c r="FD575" s="114"/>
      <c r="FE575" s="114"/>
      <c r="FF575" s="114"/>
      <c r="FG575" s="114"/>
      <c r="FH575" s="114"/>
      <c r="FI575" s="114"/>
      <c r="FJ575" s="114"/>
      <c r="FK575" s="114"/>
      <c r="FL575" s="114"/>
      <c r="FM575" s="114"/>
      <c r="FN575" s="114"/>
      <c r="FO575" s="114"/>
      <c r="FP575" s="114"/>
      <c r="FQ575" s="114"/>
      <c r="FR575" s="114"/>
      <c r="FS575" s="114"/>
      <c r="FT575" s="114"/>
      <c r="FU575" s="114"/>
      <c r="FV575" s="114"/>
      <c r="FW575" s="114"/>
      <c r="FX575" s="114"/>
      <c r="FY575" s="114"/>
      <c r="FZ575" s="114"/>
      <c r="GA575" s="114"/>
      <c r="GB575" s="114"/>
      <c r="GC575" s="114"/>
      <c r="GD575" s="114"/>
      <c r="GE575" s="114"/>
      <c r="GF575" s="114"/>
      <c r="GG575" s="114"/>
      <c r="GH575" s="114"/>
      <c r="GI575" s="114"/>
      <c r="GJ575" s="114"/>
      <c r="GK575" s="114"/>
      <c r="GL575" s="114"/>
      <c r="GM575" s="114"/>
      <c r="GN575" s="114"/>
      <c r="GO575" s="114"/>
      <c r="GP575" s="114"/>
      <c r="GQ575" s="114"/>
      <c r="GR575" s="114"/>
      <c r="GS575" s="114"/>
      <c r="GT575" s="114"/>
      <c r="GU575" s="114"/>
      <c r="GV575" s="114"/>
      <c r="GW575" s="114"/>
      <c r="GX575" s="114"/>
      <c r="GY575" s="114"/>
      <c r="GZ575" s="114"/>
      <c r="HA575" s="114"/>
      <c r="HB575" s="114"/>
      <c r="HC575" s="114"/>
      <c r="HD575" s="114"/>
      <c r="HE575" s="114"/>
      <c r="HF575" s="114"/>
      <c r="HG575" s="114"/>
      <c r="HH575" s="114"/>
      <c r="HI575" s="114"/>
      <c r="HJ575" s="114"/>
      <c r="HK575" s="114"/>
      <c r="HL575" s="114"/>
      <c r="HM575" s="114"/>
      <c r="HN575" s="114"/>
      <c r="HO575" s="114"/>
      <c r="HP575" s="114"/>
      <c r="HQ575" s="114"/>
      <c r="HR575" s="114"/>
      <c r="HS575" s="114"/>
      <c r="HT575" s="114"/>
      <c r="HU575" s="114"/>
      <c r="HV575" s="114"/>
      <c r="HW575" s="114"/>
      <c r="HX575" s="114"/>
      <c r="HY575" s="114"/>
      <c r="HZ575" s="114"/>
      <c r="IA575" s="114"/>
      <c r="IB575" s="114"/>
      <c r="IC575" s="114"/>
      <c r="ID575" s="114"/>
      <c r="IE575" s="114"/>
      <c r="IF575" s="114"/>
      <c r="IG575" s="114"/>
      <c r="IH575" s="114"/>
      <c r="II575" s="114"/>
      <c r="IJ575" s="114"/>
      <c r="IK575" s="114"/>
      <c r="IL575" s="114"/>
      <c r="IM575" s="114"/>
      <c r="IN575" s="114"/>
      <c r="IO575" s="114"/>
      <c r="IP575" s="114"/>
      <c r="IQ575" s="114"/>
      <c r="IR575" s="114"/>
      <c r="IS575" s="114"/>
      <c r="IT575" s="114"/>
      <c r="IU575" s="114"/>
    </row>
    <row r="576" spans="1:255" ht="20.100000000000001" customHeight="1" x14ac:dyDescent="0.25">
      <c r="A576" s="32">
        <v>4365</v>
      </c>
      <c r="B576" s="93" t="s">
        <v>697</v>
      </c>
      <c r="C576" s="34" t="s">
        <v>38</v>
      </c>
      <c r="D576" s="145">
        <v>26960</v>
      </c>
      <c r="E576" s="344" t="s">
        <v>30</v>
      </c>
      <c r="F576" s="343" t="str">
        <f>VLOOKUP('Qualifies DC France 2024'!A576,Présélections!A:J,3,FALSE)</f>
        <v>BENKISSOUS Mourad</v>
      </c>
      <c r="G576" s="93" t="s">
        <v>1502</v>
      </c>
      <c r="H576" s="34" t="s">
        <v>1503</v>
      </c>
      <c r="I576" s="32">
        <v>111.4</v>
      </c>
      <c r="J576" s="291" t="s">
        <v>126</v>
      </c>
      <c r="K576" s="112">
        <v>0.435861</v>
      </c>
      <c r="L576" s="32"/>
      <c r="M576" s="209">
        <v>170</v>
      </c>
      <c r="N576" s="210">
        <v>177.5</v>
      </c>
      <c r="O576" s="210">
        <v>182.5</v>
      </c>
      <c r="P576" s="158">
        <v>182.5</v>
      </c>
      <c r="Q576" s="211"/>
      <c r="R576" s="172">
        <v>79.544632500000006</v>
      </c>
      <c r="S576" s="312" t="s">
        <v>34</v>
      </c>
      <c r="T576" s="312" t="s">
        <v>35</v>
      </c>
      <c r="U576" s="231" t="s">
        <v>1089</v>
      </c>
      <c r="V576" s="315">
        <v>45262</v>
      </c>
      <c r="W576" s="148" t="s">
        <v>30</v>
      </c>
      <c r="X576" s="147" t="s">
        <v>34</v>
      </c>
      <c r="Y576" s="220" t="s">
        <v>1495</v>
      </c>
      <c r="Z576" s="220" t="s">
        <v>1494</v>
      </c>
      <c r="AA576" s="114"/>
      <c r="AB576" s="114"/>
      <c r="AC576" s="114"/>
      <c r="AD576" s="114"/>
      <c r="AE576" s="114"/>
      <c r="AF576" s="114"/>
      <c r="AG576" s="114"/>
      <c r="AH576" s="114"/>
      <c r="AI576" s="114"/>
      <c r="AJ576" s="114"/>
      <c r="AK576" s="114"/>
      <c r="AL576" s="114"/>
      <c r="AM576" s="114"/>
      <c r="AN576" s="114"/>
      <c r="AO576" s="114"/>
      <c r="AP576" s="114"/>
      <c r="AQ576" s="114"/>
      <c r="AR576" s="114"/>
      <c r="AS576" s="114"/>
      <c r="AT576" s="114"/>
      <c r="AU576" s="114"/>
      <c r="AV576" s="114"/>
      <c r="AW576" s="114"/>
      <c r="AX576" s="114"/>
      <c r="AY576" s="114"/>
      <c r="AZ576" s="114"/>
      <c r="BA576" s="114"/>
      <c r="BB576" s="114"/>
      <c r="BC576" s="114"/>
      <c r="BD576" s="114"/>
      <c r="BE576" s="114"/>
      <c r="BF576" s="114"/>
      <c r="BG576" s="114"/>
      <c r="BH576" s="114"/>
      <c r="BI576" s="114"/>
      <c r="BJ576" s="114"/>
      <c r="BK576" s="114"/>
      <c r="BL576" s="114"/>
      <c r="BM576" s="114"/>
      <c r="BN576" s="114"/>
      <c r="BO576" s="114"/>
      <c r="BP576" s="114"/>
      <c r="BQ576" s="114"/>
      <c r="BR576" s="114"/>
      <c r="BS576" s="114"/>
      <c r="BT576" s="114"/>
      <c r="BU576" s="114"/>
      <c r="BV576" s="114"/>
      <c r="BW576" s="114"/>
      <c r="BX576" s="114"/>
      <c r="BY576" s="114"/>
      <c r="BZ576" s="114"/>
      <c r="CA576" s="114"/>
      <c r="CB576" s="114"/>
      <c r="CC576" s="114"/>
      <c r="CD576" s="114"/>
      <c r="CE576" s="114"/>
      <c r="CF576" s="114"/>
      <c r="CG576" s="114"/>
      <c r="CH576" s="114"/>
      <c r="CI576" s="114"/>
      <c r="CJ576" s="114"/>
      <c r="CK576" s="114"/>
      <c r="CL576" s="114"/>
      <c r="CM576" s="114"/>
      <c r="CN576" s="114"/>
      <c r="CO576" s="114"/>
      <c r="CP576" s="114"/>
      <c r="CQ576" s="114"/>
      <c r="CR576" s="114"/>
      <c r="CS576" s="114"/>
      <c r="CT576" s="114"/>
      <c r="CU576" s="114"/>
      <c r="CV576" s="114"/>
      <c r="CW576" s="114"/>
      <c r="CX576" s="114"/>
      <c r="CY576" s="114"/>
      <c r="CZ576" s="114"/>
      <c r="DA576" s="114"/>
      <c r="DB576" s="114"/>
      <c r="DC576" s="114"/>
      <c r="DD576" s="114"/>
      <c r="DE576" s="114"/>
      <c r="DF576" s="114"/>
      <c r="DG576" s="114"/>
      <c r="DH576" s="114"/>
      <c r="DI576" s="114"/>
      <c r="DJ576" s="114"/>
      <c r="DK576" s="114"/>
      <c r="DL576" s="114"/>
      <c r="DM576" s="114"/>
      <c r="DN576" s="114"/>
      <c r="DO576" s="114"/>
      <c r="DP576" s="114"/>
      <c r="DQ576" s="114"/>
      <c r="DR576" s="114"/>
      <c r="DS576" s="114"/>
      <c r="DT576" s="114"/>
      <c r="DU576" s="114"/>
      <c r="DV576" s="114"/>
      <c r="DW576" s="114"/>
      <c r="DX576" s="114"/>
      <c r="DY576" s="114"/>
      <c r="DZ576" s="114"/>
      <c r="EA576" s="114"/>
      <c r="EB576" s="114"/>
      <c r="EC576" s="114"/>
      <c r="ED576" s="114"/>
      <c r="EE576" s="114"/>
      <c r="EF576" s="114"/>
      <c r="EG576" s="114"/>
      <c r="EH576" s="114"/>
      <c r="EI576" s="114"/>
      <c r="EJ576" s="114"/>
      <c r="EK576" s="114"/>
      <c r="EL576" s="114"/>
      <c r="EM576" s="114"/>
      <c r="EN576" s="114"/>
      <c r="EO576" s="114"/>
      <c r="EP576" s="114"/>
      <c r="EQ576" s="114"/>
      <c r="ER576" s="114"/>
      <c r="ES576" s="114"/>
      <c r="ET576" s="114"/>
      <c r="EU576" s="114"/>
      <c r="EV576" s="114"/>
      <c r="EW576" s="114"/>
      <c r="EX576" s="114"/>
      <c r="EY576" s="114"/>
      <c r="EZ576" s="114"/>
      <c r="FA576" s="114"/>
      <c r="FB576" s="114"/>
      <c r="FC576" s="114"/>
      <c r="FD576" s="114"/>
      <c r="FE576" s="114"/>
      <c r="FF576" s="114"/>
      <c r="FG576" s="114"/>
      <c r="FH576" s="114"/>
      <c r="FI576" s="114"/>
      <c r="FJ576" s="114"/>
      <c r="FK576" s="114"/>
      <c r="FL576" s="114"/>
      <c r="FM576" s="114"/>
      <c r="FN576" s="114"/>
      <c r="FO576" s="114"/>
      <c r="FP576" s="114"/>
      <c r="FQ576" s="114"/>
      <c r="FR576" s="114"/>
      <c r="FS576" s="114"/>
      <c r="FT576" s="114"/>
      <c r="FU576" s="114"/>
      <c r="FV576" s="114"/>
      <c r="FW576" s="114"/>
      <c r="FX576" s="114"/>
      <c r="FY576" s="114"/>
      <c r="FZ576" s="114"/>
      <c r="GA576" s="114"/>
      <c r="GB576" s="114"/>
      <c r="GC576" s="114"/>
      <c r="GD576" s="114"/>
      <c r="GE576" s="114"/>
      <c r="GF576" s="114"/>
      <c r="GG576" s="114"/>
      <c r="GH576" s="114"/>
      <c r="GI576" s="114"/>
      <c r="GJ576" s="114"/>
      <c r="GK576" s="114"/>
      <c r="GL576" s="114"/>
      <c r="GM576" s="114"/>
      <c r="GN576" s="114"/>
      <c r="GO576" s="114"/>
      <c r="GP576" s="114"/>
      <c r="GQ576" s="114"/>
      <c r="GR576" s="114"/>
      <c r="GS576" s="114"/>
      <c r="GT576" s="114"/>
      <c r="GU576" s="114"/>
      <c r="GV576" s="114"/>
      <c r="GW576" s="114"/>
      <c r="GX576" s="114"/>
      <c r="GY576" s="114"/>
      <c r="GZ576" s="114"/>
      <c r="HA576" s="114"/>
      <c r="HB576" s="114"/>
      <c r="HC576" s="114"/>
      <c r="HD576" s="114"/>
      <c r="HE576" s="114"/>
      <c r="HF576" s="114"/>
      <c r="HG576" s="114"/>
      <c r="HH576" s="114"/>
      <c r="HI576" s="114"/>
      <c r="HJ576" s="114"/>
      <c r="HK576" s="114"/>
      <c r="HL576" s="114"/>
      <c r="HM576" s="114"/>
      <c r="HN576" s="114"/>
      <c r="HO576" s="114"/>
      <c r="HP576" s="114"/>
      <c r="HQ576" s="114"/>
      <c r="HR576" s="114"/>
      <c r="HS576" s="114"/>
      <c r="HT576" s="114"/>
      <c r="HU576" s="114"/>
      <c r="HV576" s="114"/>
      <c r="HW576" s="114"/>
      <c r="HX576" s="114"/>
      <c r="HY576" s="114"/>
      <c r="HZ576" s="114"/>
      <c r="IA576" s="114"/>
      <c r="IB576" s="114"/>
      <c r="IC576" s="114"/>
      <c r="ID576" s="114"/>
      <c r="IE576" s="114"/>
      <c r="IF576" s="114"/>
      <c r="IG576" s="114"/>
      <c r="IH576" s="114"/>
      <c r="II576" s="114"/>
      <c r="IJ576" s="114"/>
      <c r="IK576" s="114"/>
      <c r="IL576" s="114"/>
      <c r="IM576" s="114"/>
      <c r="IN576" s="114"/>
      <c r="IO576" s="114"/>
      <c r="IP576" s="114"/>
      <c r="IQ576" s="114"/>
      <c r="IR576" s="114"/>
      <c r="IS576" s="114"/>
      <c r="IT576" s="114"/>
      <c r="IU576" s="114"/>
    </row>
    <row r="577" spans="1:255" ht="18" x14ac:dyDescent="0.25">
      <c r="A577" s="258">
        <v>1164</v>
      </c>
      <c r="B577" s="235" t="s">
        <v>490</v>
      </c>
      <c r="C577" s="236" t="s">
        <v>38</v>
      </c>
      <c r="D577" s="300">
        <v>27224</v>
      </c>
      <c r="E577" s="184" t="s">
        <v>30</v>
      </c>
      <c r="F577" s="343" t="str">
        <f>VLOOKUP('Qualifies DC France 2024'!A577,Présélections!A:J,3,FALSE)</f>
        <v>GUIDEZ Jérome</v>
      </c>
      <c r="G577" s="326" t="s">
        <v>555</v>
      </c>
      <c r="H577" s="323" t="s">
        <v>1669</v>
      </c>
      <c r="I577" s="230">
        <v>150.5</v>
      </c>
      <c r="J577" s="186" t="s">
        <v>104</v>
      </c>
      <c r="K577" s="234">
        <v>0.38572599999999996</v>
      </c>
      <c r="L577" s="230">
        <v>24</v>
      </c>
      <c r="M577" s="238">
        <v>172.5</v>
      </c>
      <c r="N577" s="241">
        <v>175</v>
      </c>
      <c r="O577" s="241">
        <v>0</v>
      </c>
      <c r="P577" s="219">
        <v>172.5</v>
      </c>
      <c r="Q577" s="211"/>
      <c r="R577" s="212">
        <v>66.537734999999998</v>
      </c>
      <c r="S577" s="192" t="s">
        <v>34</v>
      </c>
      <c r="T577" s="192" t="s">
        <v>43</v>
      </c>
      <c r="U577" s="193" t="s">
        <v>493</v>
      </c>
      <c r="V577" s="194">
        <v>45269</v>
      </c>
      <c r="W577" s="214" t="s">
        <v>30</v>
      </c>
      <c r="X577" s="213" t="s">
        <v>34</v>
      </c>
      <c r="Y577" s="140" t="s">
        <v>1495</v>
      </c>
      <c r="Z577" s="140" t="s">
        <v>1494</v>
      </c>
    </row>
    <row r="578" spans="1:255" x14ac:dyDescent="0.25">
      <c r="A578" s="142"/>
      <c r="B578" s="142"/>
      <c r="C578" s="34" t="s">
        <v>38</v>
      </c>
      <c r="D578" s="345">
        <v>25569</v>
      </c>
      <c r="E578" s="344" t="s">
        <v>30</v>
      </c>
      <c r="F578" s="343" t="e">
        <f>VLOOKUP('Qualifies DC France 2024'!A578,Présélections!A:J,3,FALSE)</f>
        <v>#N/A</v>
      </c>
      <c r="G578" s="59" t="s">
        <v>1343</v>
      </c>
      <c r="H578" s="59" t="s">
        <v>1338</v>
      </c>
      <c r="I578" s="59"/>
      <c r="J578" s="291" t="s">
        <v>1351</v>
      </c>
      <c r="K578" s="112"/>
      <c r="L578" s="32"/>
      <c r="M578" s="163"/>
      <c r="N578" s="156"/>
      <c r="O578" s="162"/>
      <c r="P578" s="158">
        <v>202.5</v>
      </c>
      <c r="Q578" s="159"/>
      <c r="R578" s="172"/>
      <c r="S578" s="312"/>
      <c r="T578" s="312"/>
      <c r="U578" s="231" t="s">
        <v>1330</v>
      </c>
      <c r="V578" s="315">
        <v>45139</v>
      </c>
      <c r="W578" s="148"/>
      <c r="X578" s="147"/>
      <c r="Y578" s="220" t="s">
        <v>1495</v>
      </c>
      <c r="Z578" s="220" t="s">
        <v>1494</v>
      </c>
    </row>
    <row r="579" spans="1:255" x14ac:dyDescent="0.25">
      <c r="A579" s="32">
        <v>24061</v>
      </c>
      <c r="B579" s="93" t="s">
        <v>781</v>
      </c>
      <c r="C579" s="34" t="s">
        <v>38</v>
      </c>
      <c r="D579" s="145">
        <v>21826</v>
      </c>
      <c r="E579" s="344" t="s">
        <v>62</v>
      </c>
      <c r="F579" s="343" t="str">
        <f>VLOOKUP('Qualifies DC France 2024'!A579,Présélections!A:J,3,FALSE)</f>
        <v>HOUARI Ahmed</v>
      </c>
      <c r="G579" s="93" t="s">
        <v>792</v>
      </c>
      <c r="H579" s="34" t="s">
        <v>793</v>
      </c>
      <c r="I579" s="32">
        <v>65.454999999999998</v>
      </c>
      <c r="J579" s="291" t="s">
        <v>78</v>
      </c>
      <c r="K579" s="112">
        <v>0.56978099999999998</v>
      </c>
      <c r="L579" s="32"/>
      <c r="M579" s="155">
        <v>100</v>
      </c>
      <c r="N579" s="156">
        <v>115</v>
      </c>
      <c r="O579" s="162">
        <v>125</v>
      </c>
      <c r="P579" s="158">
        <v>115</v>
      </c>
      <c r="Q579" s="159"/>
      <c r="R579" s="172">
        <v>65.524815000000004</v>
      </c>
      <c r="S579" s="312" t="s">
        <v>34</v>
      </c>
      <c r="T579" s="312" t="s">
        <v>35</v>
      </c>
      <c r="U579" s="231" t="s">
        <v>493</v>
      </c>
      <c r="V579" s="315">
        <v>45207</v>
      </c>
      <c r="W579" s="148" t="s">
        <v>62</v>
      </c>
      <c r="X579" s="147" t="s">
        <v>34</v>
      </c>
      <c r="Y579" s="220" t="s">
        <v>1495</v>
      </c>
      <c r="Z579" s="220" t="s">
        <v>1494</v>
      </c>
      <c r="AA579" s="114"/>
      <c r="AB579" s="114"/>
      <c r="AC579" s="114"/>
      <c r="AD579" s="114"/>
      <c r="AE579" s="114"/>
      <c r="AF579" s="114"/>
      <c r="AG579" s="114"/>
      <c r="AH579" s="114"/>
      <c r="AI579" s="114"/>
      <c r="AJ579" s="114"/>
      <c r="AK579" s="114"/>
      <c r="AL579" s="114"/>
      <c r="AM579" s="114"/>
      <c r="AN579" s="114"/>
      <c r="AO579" s="114"/>
      <c r="AP579" s="114"/>
      <c r="AQ579" s="114"/>
      <c r="AR579" s="114"/>
      <c r="AS579" s="114"/>
      <c r="AT579" s="114"/>
      <c r="AU579" s="114"/>
      <c r="AV579" s="114"/>
      <c r="AW579" s="114"/>
      <c r="AX579" s="114"/>
      <c r="AY579" s="114"/>
      <c r="AZ579" s="114"/>
      <c r="BA579" s="114"/>
      <c r="BB579" s="114"/>
      <c r="BC579" s="114"/>
      <c r="BD579" s="114"/>
      <c r="BE579" s="114"/>
      <c r="BF579" s="114"/>
      <c r="BG579" s="114"/>
      <c r="BH579" s="114"/>
      <c r="BI579" s="114"/>
      <c r="BJ579" s="114"/>
      <c r="BK579" s="114"/>
      <c r="BL579" s="114"/>
      <c r="BM579" s="114"/>
      <c r="BN579" s="114"/>
      <c r="BO579" s="114"/>
      <c r="BP579" s="114"/>
      <c r="BQ579" s="114"/>
      <c r="BR579" s="114"/>
      <c r="BS579" s="114"/>
      <c r="BT579" s="114"/>
      <c r="BU579" s="114"/>
      <c r="BV579" s="114"/>
      <c r="BW579" s="114"/>
      <c r="BX579" s="114"/>
      <c r="BY579" s="114"/>
      <c r="BZ579" s="114"/>
      <c r="CA579" s="114"/>
      <c r="CB579" s="114"/>
      <c r="CC579" s="114"/>
      <c r="CD579" s="114"/>
      <c r="CE579" s="114"/>
      <c r="CF579" s="114"/>
      <c r="CG579" s="114"/>
      <c r="CH579" s="114"/>
      <c r="CI579" s="114"/>
      <c r="CJ579" s="114"/>
      <c r="CK579" s="114"/>
      <c r="CL579" s="114"/>
      <c r="CM579" s="114"/>
      <c r="CN579" s="114"/>
      <c r="CO579" s="114"/>
      <c r="CP579" s="114"/>
      <c r="CQ579" s="114"/>
      <c r="CR579" s="114"/>
      <c r="CS579" s="114"/>
      <c r="CT579" s="114"/>
      <c r="CU579" s="114"/>
      <c r="CV579" s="114"/>
      <c r="CW579" s="114"/>
      <c r="CX579" s="114"/>
      <c r="CY579" s="114"/>
      <c r="CZ579" s="114"/>
      <c r="DA579" s="114"/>
      <c r="DB579" s="114"/>
      <c r="DC579" s="114"/>
      <c r="DD579" s="114"/>
      <c r="DE579" s="114"/>
      <c r="DF579" s="114"/>
      <c r="DG579" s="114"/>
      <c r="DH579" s="114"/>
      <c r="DI579" s="114"/>
      <c r="DJ579" s="114"/>
      <c r="DK579" s="114"/>
      <c r="DL579" s="114"/>
      <c r="DM579" s="114"/>
      <c r="DN579" s="114"/>
      <c r="DO579" s="114"/>
      <c r="DP579" s="114"/>
      <c r="DQ579" s="114"/>
      <c r="DR579" s="114"/>
      <c r="DS579" s="114"/>
      <c r="DT579" s="114"/>
      <c r="DU579" s="114"/>
      <c r="DV579" s="114"/>
      <c r="DW579" s="114"/>
      <c r="DX579" s="114"/>
      <c r="DY579" s="114"/>
      <c r="DZ579" s="114"/>
      <c r="EA579" s="114"/>
      <c r="EB579" s="114"/>
      <c r="EC579" s="114"/>
      <c r="ED579" s="114"/>
      <c r="EE579" s="114"/>
      <c r="EF579" s="114"/>
      <c r="EG579" s="114"/>
      <c r="EH579" s="114"/>
      <c r="EI579" s="114"/>
      <c r="EJ579" s="114"/>
      <c r="EK579" s="114"/>
      <c r="EL579" s="114"/>
      <c r="EM579" s="114"/>
      <c r="EN579" s="114"/>
      <c r="EO579" s="114"/>
      <c r="EP579" s="114"/>
      <c r="EQ579" s="114"/>
      <c r="ER579" s="114"/>
      <c r="ES579" s="114"/>
      <c r="ET579" s="114"/>
      <c r="EU579" s="114"/>
      <c r="EV579" s="114"/>
      <c r="EW579" s="114"/>
      <c r="EX579" s="114"/>
      <c r="EY579" s="114"/>
      <c r="EZ579" s="114"/>
      <c r="FA579" s="114"/>
      <c r="FB579" s="114"/>
      <c r="FC579" s="114"/>
      <c r="FD579" s="114"/>
      <c r="FE579" s="114"/>
      <c r="FF579" s="114"/>
      <c r="FG579" s="114"/>
      <c r="FH579" s="114"/>
      <c r="FI579" s="114"/>
      <c r="FJ579" s="114"/>
      <c r="FK579" s="114"/>
      <c r="FL579" s="114"/>
      <c r="FM579" s="114"/>
      <c r="FN579" s="114"/>
      <c r="FO579" s="114"/>
      <c r="FP579" s="114"/>
      <c r="FQ579" s="114"/>
      <c r="FR579" s="114"/>
      <c r="FS579" s="114"/>
      <c r="FT579" s="114"/>
      <c r="FU579" s="114"/>
      <c r="FV579" s="114"/>
      <c r="FW579" s="114"/>
      <c r="FX579" s="114"/>
      <c r="FY579" s="114"/>
      <c r="FZ579" s="114"/>
      <c r="GA579" s="114"/>
      <c r="GB579" s="114"/>
      <c r="GC579" s="114"/>
      <c r="GD579" s="114"/>
      <c r="GE579" s="114"/>
      <c r="GF579" s="114"/>
      <c r="GG579" s="114"/>
      <c r="GH579" s="114"/>
      <c r="GI579" s="114"/>
      <c r="GJ579" s="114"/>
      <c r="GK579" s="114"/>
      <c r="GL579" s="114"/>
      <c r="GM579" s="114"/>
      <c r="GN579" s="114"/>
      <c r="GO579" s="114"/>
      <c r="GP579" s="114"/>
      <c r="GQ579" s="114"/>
      <c r="GR579" s="114"/>
      <c r="GS579" s="114"/>
      <c r="GT579" s="114"/>
      <c r="GU579" s="114"/>
      <c r="GV579" s="114"/>
      <c r="GW579" s="114"/>
      <c r="GX579" s="114"/>
      <c r="GY579" s="114"/>
      <c r="GZ579" s="114"/>
      <c r="HA579" s="114"/>
      <c r="HB579" s="114"/>
      <c r="HC579" s="114"/>
      <c r="HD579" s="114"/>
      <c r="HE579" s="114"/>
      <c r="HF579" s="114"/>
      <c r="HG579" s="114"/>
      <c r="HH579" s="114"/>
      <c r="HI579" s="114"/>
      <c r="HJ579" s="114"/>
      <c r="HK579" s="114"/>
      <c r="HL579" s="114"/>
      <c r="HM579" s="114"/>
      <c r="HN579" s="114"/>
      <c r="HO579" s="114"/>
      <c r="HP579" s="114"/>
      <c r="HQ579" s="114"/>
      <c r="HR579" s="114"/>
      <c r="HS579" s="114"/>
      <c r="HT579" s="114"/>
      <c r="HU579" s="114"/>
      <c r="HV579" s="114"/>
      <c r="HW579" s="114"/>
      <c r="HX579" s="114"/>
      <c r="HY579" s="114"/>
      <c r="HZ579" s="114"/>
      <c r="IA579" s="114"/>
      <c r="IB579" s="114"/>
      <c r="IC579" s="114"/>
      <c r="ID579" s="114"/>
      <c r="IE579" s="114"/>
      <c r="IF579" s="114"/>
      <c r="IG579" s="114"/>
      <c r="IH579" s="114"/>
      <c r="II579" s="114"/>
      <c r="IJ579" s="114"/>
      <c r="IK579" s="114"/>
      <c r="IL579" s="114"/>
      <c r="IM579" s="114"/>
      <c r="IN579" s="114"/>
      <c r="IO579" s="114"/>
      <c r="IP579" s="114"/>
      <c r="IQ579" s="114"/>
      <c r="IR579" s="114"/>
      <c r="IS579" s="114"/>
      <c r="IT579" s="114"/>
      <c r="IU579" s="114"/>
    </row>
    <row r="580" spans="1:255" ht="25.5" x14ac:dyDescent="0.25">
      <c r="A580" s="32">
        <v>15875</v>
      </c>
      <c r="B580" s="93" t="s">
        <v>697</v>
      </c>
      <c r="C580" s="34" t="s">
        <v>38</v>
      </c>
      <c r="D580" s="145">
        <v>23566</v>
      </c>
      <c r="E580" s="344" t="s">
        <v>62</v>
      </c>
      <c r="F580" s="343" t="str">
        <f>VLOOKUP('Qualifies DC France 2024'!A580,Présélections!A:J,3,FALSE)</f>
        <v>FRADIN Dominique</v>
      </c>
      <c r="G580" s="93" t="s">
        <v>1499</v>
      </c>
      <c r="H580" s="34" t="s">
        <v>1500</v>
      </c>
      <c r="I580" s="32">
        <v>64.5</v>
      </c>
      <c r="J580" s="291" t="s">
        <v>78</v>
      </c>
      <c r="K580" s="112">
        <v>0.57438699999999998</v>
      </c>
      <c r="L580" s="32"/>
      <c r="M580" s="209">
        <v>95</v>
      </c>
      <c r="N580" s="217">
        <v>97.5</v>
      </c>
      <c r="O580" s="210">
        <v>97.5</v>
      </c>
      <c r="P580" s="158">
        <v>97.5</v>
      </c>
      <c r="Q580" s="211"/>
      <c r="R580" s="172">
        <v>56.0027325</v>
      </c>
      <c r="S580" s="312" t="s">
        <v>34</v>
      </c>
      <c r="T580" s="312" t="s">
        <v>43</v>
      </c>
      <c r="U580" s="231" t="s">
        <v>1089</v>
      </c>
      <c r="V580" s="315">
        <v>45262</v>
      </c>
      <c r="W580" s="148" t="s">
        <v>62</v>
      </c>
      <c r="X580" s="147" t="s">
        <v>34</v>
      </c>
      <c r="Y580" s="220" t="s">
        <v>1495</v>
      </c>
      <c r="Z580" s="220" t="s">
        <v>1494</v>
      </c>
      <c r="AA580" s="244"/>
      <c r="AB580" s="244"/>
      <c r="AC580" s="244"/>
      <c r="AD580" s="244"/>
      <c r="AE580" s="244"/>
      <c r="AF580" s="244"/>
      <c r="AG580" s="244"/>
      <c r="AH580" s="244"/>
      <c r="AI580" s="244"/>
      <c r="AJ580" s="244"/>
      <c r="AK580" s="244"/>
      <c r="AL580" s="244"/>
      <c r="AM580" s="244"/>
      <c r="AN580" s="244"/>
      <c r="AO580" s="244"/>
      <c r="AP580" s="244"/>
      <c r="AQ580" s="244"/>
      <c r="AR580" s="244"/>
      <c r="AS580" s="244"/>
      <c r="AT580" s="244"/>
      <c r="AU580" s="244"/>
      <c r="AV580" s="244"/>
      <c r="AW580" s="244"/>
      <c r="AX580" s="244"/>
      <c r="AY580" s="244"/>
      <c r="AZ580" s="244"/>
      <c r="BA580" s="244"/>
      <c r="BB580" s="244"/>
      <c r="BC580" s="244"/>
      <c r="BD580" s="244"/>
      <c r="BE580" s="244"/>
      <c r="BF580" s="244"/>
      <c r="BG580" s="244"/>
      <c r="BH580" s="244"/>
      <c r="BI580" s="244"/>
      <c r="BJ580" s="244"/>
      <c r="BK580" s="244"/>
      <c r="BL580" s="244"/>
      <c r="BM580" s="244"/>
      <c r="BN580" s="244"/>
      <c r="BO580" s="244"/>
      <c r="BP580" s="244"/>
      <c r="BQ580" s="244"/>
      <c r="BR580" s="244"/>
      <c r="BS580" s="244"/>
      <c r="BT580" s="244"/>
      <c r="BU580" s="244"/>
      <c r="BV580" s="244"/>
      <c r="BW580" s="244"/>
      <c r="BX580" s="244"/>
      <c r="BY580" s="244"/>
      <c r="BZ580" s="244"/>
      <c r="CA580" s="244"/>
      <c r="CB580" s="244"/>
      <c r="CC580" s="244"/>
      <c r="CD580" s="244"/>
      <c r="CE580" s="244"/>
      <c r="CF580" s="244"/>
      <c r="CG580" s="244"/>
      <c r="CH580" s="244"/>
      <c r="CI580" s="244"/>
      <c r="CJ580" s="244"/>
      <c r="CK580" s="244"/>
      <c r="CL580" s="244"/>
      <c r="CM580" s="244"/>
      <c r="CN580" s="244"/>
      <c r="CO580" s="244"/>
      <c r="CP580" s="244"/>
      <c r="CQ580" s="244"/>
      <c r="CR580" s="244"/>
      <c r="CS580" s="244"/>
      <c r="CT580" s="244"/>
      <c r="CU580" s="244"/>
      <c r="CV580" s="244"/>
      <c r="CW580" s="244"/>
      <c r="CX580" s="244"/>
      <c r="CY580" s="244"/>
      <c r="CZ580" s="244"/>
      <c r="DA580" s="244"/>
      <c r="DB580" s="244"/>
      <c r="DC580" s="244"/>
      <c r="DD580" s="244"/>
      <c r="DE580" s="244"/>
      <c r="DF580" s="244"/>
      <c r="DG580" s="244"/>
      <c r="DH580" s="244"/>
      <c r="DI580" s="244"/>
      <c r="DJ580" s="244"/>
      <c r="DK580" s="244"/>
      <c r="DL580" s="244"/>
      <c r="DM580" s="244"/>
      <c r="DN580" s="244"/>
      <c r="DO580" s="244"/>
      <c r="DP580" s="244"/>
      <c r="DQ580" s="244"/>
      <c r="DR580" s="244"/>
      <c r="DS580" s="244"/>
      <c r="DT580" s="244"/>
      <c r="DU580" s="244"/>
      <c r="DV580" s="244"/>
      <c r="DW580" s="244"/>
      <c r="DX580" s="244"/>
      <c r="DY580" s="244"/>
      <c r="DZ580" s="244"/>
      <c r="EA580" s="244"/>
      <c r="EB580" s="244"/>
      <c r="EC580" s="244"/>
      <c r="ED580" s="244"/>
      <c r="EE580" s="244"/>
      <c r="EF580" s="244"/>
      <c r="EG580" s="244"/>
      <c r="EH580" s="244"/>
      <c r="EI580" s="244"/>
      <c r="EJ580" s="244"/>
      <c r="EK580" s="244"/>
      <c r="EL580" s="244"/>
      <c r="EM580" s="244"/>
      <c r="EN580" s="244"/>
      <c r="EO580" s="244"/>
      <c r="EP580" s="244"/>
      <c r="EQ580" s="244"/>
      <c r="ER580" s="244"/>
      <c r="ES580" s="244"/>
      <c r="ET580" s="244"/>
      <c r="EU580" s="244"/>
      <c r="EV580" s="244"/>
      <c r="EW580" s="244"/>
      <c r="EX580" s="244"/>
      <c r="EY580" s="244"/>
      <c r="EZ580" s="244"/>
      <c r="FA580" s="244"/>
      <c r="FB580" s="244"/>
      <c r="FC580" s="244"/>
      <c r="FD580" s="244"/>
      <c r="FE580" s="244"/>
      <c r="FF580" s="244"/>
      <c r="FG580" s="244"/>
      <c r="FH580" s="244"/>
      <c r="FI580" s="244"/>
      <c r="FJ580" s="244"/>
      <c r="FK580" s="244"/>
      <c r="FL580" s="244"/>
      <c r="FM580" s="244"/>
      <c r="FN580" s="244"/>
      <c r="FO580" s="244"/>
      <c r="FP580" s="244"/>
      <c r="FQ580" s="244"/>
      <c r="FR580" s="244"/>
      <c r="FS580" s="244"/>
      <c r="FT580" s="244"/>
      <c r="FU580" s="244"/>
      <c r="FV580" s="244"/>
      <c r="FW580" s="244"/>
      <c r="FX580" s="244"/>
      <c r="FY580" s="244"/>
      <c r="FZ580" s="244"/>
      <c r="GA580" s="244"/>
      <c r="GB580" s="244"/>
      <c r="GC580" s="244"/>
      <c r="GD580" s="244"/>
      <c r="GE580" s="244"/>
      <c r="GF580" s="244"/>
      <c r="GG580" s="244"/>
      <c r="GH580" s="244"/>
      <c r="GI580" s="244"/>
      <c r="GJ580" s="244"/>
      <c r="GK580" s="244"/>
      <c r="GL580" s="244"/>
      <c r="GM580" s="244"/>
      <c r="GN580" s="244"/>
      <c r="GO580" s="244"/>
      <c r="GP580" s="244"/>
      <c r="GQ580" s="244"/>
      <c r="GR580" s="244"/>
      <c r="GS580" s="244"/>
      <c r="GT580" s="244"/>
      <c r="GU580" s="244"/>
      <c r="GV580" s="244"/>
      <c r="GW580" s="244"/>
      <c r="GX580" s="244"/>
      <c r="GY580" s="244"/>
      <c r="GZ580" s="244"/>
      <c r="HA580" s="244"/>
      <c r="HB580" s="244"/>
      <c r="HC580" s="244"/>
      <c r="HD580" s="244"/>
      <c r="HE580" s="244"/>
      <c r="HF580" s="244"/>
      <c r="HG580" s="244"/>
      <c r="HH580" s="244"/>
      <c r="HI580" s="244"/>
      <c r="HJ580" s="244"/>
      <c r="HK580" s="244"/>
      <c r="HL580" s="244"/>
      <c r="HM580" s="244"/>
      <c r="HN580" s="244"/>
      <c r="HO580" s="244"/>
      <c r="HP580" s="244"/>
      <c r="HQ580" s="244"/>
      <c r="HR580" s="244"/>
      <c r="HS580" s="244"/>
      <c r="HT580" s="244"/>
      <c r="HU580" s="244"/>
      <c r="HV580" s="244"/>
      <c r="HW580" s="244"/>
      <c r="HX580" s="244"/>
      <c r="HY580" s="244"/>
      <c r="HZ580" s="244"/>
      <c r="IA580" s="244"/>
      <c r="IB580" s="244"/>
      <c r="IC580" s="244"/>
      <c r="ID580" s="244"/>
      <c r="IE580" s="244"/>
      <c r="IF580" s="244"/>
      <c r="IG580" s="244"/>
      <c r="IH580" s="244"/>
      <c r="II580" s="244"/>
      <c r="IJ580" s="244"/>
      <c r="IK580" s="244"/>
      <c r="IL580" s="244"/>
      <c r="IM580" s="244"/>
      <c r="IN580" s="244"/>
      <c r="IO580" s="244"/>
      <c r="IP580" s="244"/>
      <c r="IQ580" s="244"/>
      <c r="IR580" s="244"/>
      <c r="IS580" s="244"/>
      <c r="IT580" s="244"/>
      <c r="IU580" s="244"/>
    </row>
    <row r="581" spans="1:255" ht="38.25" x14ac:dyDescent="0.25">
      <c r="A581" s="32">
        <v>5872</v>
      </c>
      <c r="B581" s="93" t="s">
        <v>1032</v>
      </c>
      <c r="C581" s="34" t="s">
        <v>38</v>
      </c>
      <c r="D581" s="145">
        <v>20959</v>
      </c>
      <c r="E581" s="344" t="s">
        <v>62</v>
      </c>
      <c r="F581" s="343" t="str">
        <f>VLOOKUP('Qualifies DC France 2024'!A581,Présélections!A:J,3,FALSE)</f>
        <v>EVRARD Patrick</v>
      </c>
      <c r="G581" s="93" t="s">
        <v>600</v>
      </c>
      <c r="H581" s="34" t="s">
        <v>212</v>
      </c>
      <c r="I581" s="32">
        <v>62.67</v>
      </c>
      <c r="J581" s="291" t="s">
        <v>78</v>
      </c>
      <c r="K581" s="112">
        <v>0.58355299999999999</v>
      </c>
      <c r="L581" s="32"/>
      <c r="M581" s="155">
        <v>85</v>
      </c>
      <c r="N581" s="161">
        <v>90</v>
      </c>
      <c r="O581" s="156">
        <v>92.5</v>
      </c>
      <c r="P581" s="158">
        <v>92.5</v>
      </c>
      <c r="Q581" s="159"/>
      <c r="R581" s="172">
        <v>53.978652499999995</v>
      </c>
      <c r="S581" s="312" t="s">
        <v>34</v>
      </c>
      <c r="T581" s="312" t="s">
        <v>43</v>
      </c>
      <c r="U581" s="231" t="s">
        <v>493</v>
      </c>
      <c r="V581" s="315">
        <v>45228</v>
      </c>
      <c r="W581" s="148" t="s">
        <v>62</v>
      </c>
      <c r="X581" s="147" t="s">
        <v>34</v>
      </c>
      <c r="Y581" s="220" t="s">
        <v>1495</v>
      </c>
      <c r="Z581" s="220" t="s">
        <v>1494</v>
      </c>
      <c r="AA581" s="114"/>
      <c r="AB581" s="114"/>
      <c r="AC581" s="114"/>
      <c r="AD581" s="114"/>
      <c r="AE581" s="114"/>
      <c r="AF581" s="114"/>
      <c r="AG581" s="114"/>
      <c r="AH581" s="114"/>
      <c r="AI581" s="114"/>
      <c r="AJ581" s="114"/>
      <c r="AK581" s="114"/>
      <c r="AL581" s="114"/>
      <c r="AM581" s="114"/>
      <c r="AN581" s="114"/>
      <c r="AO581" s="114"/>
      <c r="AP581" s="114"/>
      <c r="AQ581" s="114"/>
      <c r="AR581" s="114"/>
      <c r="AS581" s="114"/>
      <c r="AT581" s="114"/>
      <c r="AU581" s="114"/>
      <c r="AV581" s="114"/>
      <c r="AW581" s="114"/>
      <c r="AX581" s="114"/>
      <c r="AY581" s="114"/>
      <c r="AZ581" s="114"/>
      <c r="BA581" s="114"/>
      <c r="BB581" s="114"/>
      <c r="BC581" s="114"/>
      <c r="BD581" s="114"/>
      <c r="BE581" s="114"/>
      <c r="BF581" s="114"/>
      <c r="BG581" s="114"/>
      <c r="BH581" s="114"/>
      <c r="BI581" s="114"/>
      <c r="BJ581" s="114"/>
      <c r="BK581" s="114"/>
      <c r="BL581" s="114"/>
      <c r="BM581" s="114"/>
      <c r="BN581" s="114"/>
      <c r="BO581" s="114"/>
      <c r="BP581" s="114"/>
      <c r="BQ581" s="114"/>
      <c r="BR581" s="114"/>
      <c r="BS581" s="114"/>
      <c r="BT581" s="114"/>
      <c r="BU581" s="114"/>
      <c r="BV581" s="114"/>
      <c r="BW581" s="114"/>
      <c r="BX581" s="114"/>
      <c r="BY581" s="114"/>
      <c r="BZ581" s="114"/>
      <c r="CA581" s="114"/>
      <c r="CB581" s="114"/>
      <c r="CC581" s="114"/>
      <c r="CD581" s="114"/>
      <c r="CE581" s="114"/>
      <c r="CF581" s="114"/>
      <c r="CG581" s="114"/>
      <c r="CH581" s="114"/>
      <c r="CI581" s="114"/>
      <c r="CJ581" s="114"/>
      <c r="CK581" s="114"/>
      <c r="CL581" s="114"/>
      <c r="CM581" s="114"/>
      <c r="CN581" s="114"/>
      <c r="CO581" s="114"/>
      <c r="CP581" s="114"/>
      <c r="CQ581" s="114"/>
      <c r="CR581" s="114"/>
      <c r="CS581" s="114"/>
      <c r="CT581" s="114"/>
      <c r="CU581" s="114"/>
      <c r="CV581" s="114"/>
      <c r="CW581" s="114"/>
      <c r="CX581" s="114"/>
      <c r="CY581" s="114"/>
      <c r="CZ581" s="114"/>
      <c r="DA581" s="114"/>
      <c r="DB581" s="114"/>
      <c r="DC581" s="114"/>
      <c r="DD581" s="114"/>
      <c r="DE581" s="114"/>
      <c r="DF581" s="114"/>
      <c r="DG581" s="114"/>
      <c r="DH581" s="114"/>
      <c r="DI581" s="114"/>
      <c r="DJ581" s="114"/>
      <c r="DK581" s="114"/>
      <c r="DL581" s="114"/>
      <c r="DM581" s="114"/>
      <c r="DN581" s="114"/>
      <c r="DO581" s="114"/>
      <c r="DP581" s="114"/>
      <c r="DQ581" s="114"/>
      <c r="DR581" s="114"/>
      <c r="DS581" s="114"/>
      <c r="DT581" s="114"/>
      <c r="DU581" s="114"/>
      <c r="DV581" s="114"/>
      <c r="DW581" s="114"/>
      <c r="DX581" s="114"/>
      <c r="DY581" s="114"/>
      <c r="DZ581" s="114"/>
      <c r="EA581" s="114"/>
      <c r="EB581" s="114"/>
      <c r="EC581" s="114"/>
      <c r="ED581" s="114"/>
      <c r="EE581" s="114"/>
      <c r="EF581" s="114"/>
      <c r="EG581" s="114"/>
      <c r="EH581" s="114"/>
      <c r="EI581" s="114"/>
      <c r="EJ581" s="114"/>
      <c r="EK581" s="114"/>
      <c r="EL581" s="114"/>
      <c r="EM581" s="114"/>
      <c r="EN581" s="114"/>
      <c r="EO581" s="114"/>
      <c r="EP581" s="114"/>
      <c r="EQ581" s="114"/>
      <c r="ER581" s="114"/>
      <c r="ES581" s="114"/>
      <c r="ET581" s="114"/>
      <c r="EU581" s="114"/>
      <c r="EV581" s="114"/>
      <c r="EW581" s="114"/>
      <c r="EX581" s="114"/>
      <c r="EY581" s="114"/>
      <c r="EZ581" s="114"/>
      <c r="FA581" s="114"/>
      <c r="FB581" s="114"/>
      <c r="FC581" s="114"/>
      <c r="FD581" s="114"/>
      <c r="FE581" s="114"/>
      <c r="FF581" s="114"/>
      <c r="FG581" s="114"/>
      <c r="FH581" s="114"/>
      <c r="FI581" s="114"/>
      <c r="FJ581" s="114"/>
      <c r="FK581" s="114"/>
      <c r="FL581" s="114"/>
      <c r="FM581" s="114"/>
      <c r="FN581" s="114"/>
      <c r="FO581" s="114"/>
      <c r="FP581" s="114"/>
      <c r="FQ581" s="114"/>
      <c r="FR581" s="114"/>
      <c r="FS581" s="114"/>
      <c r="FT581" s="114"/>
      <c r="FU581" s="114"/>
      <c r="FV581" s="114"/>
      <c r="FW581" s="114"/>
      <c r="FX581" s="114"/>
      <c r="FY581" s="114"/>
      <c r="FZ581" s="114"/>
      <c r="GA581" s="114"/>
      <c r="GB581" s="114"/>
      <c r="GC581" s="114"/>
      <c r="GD581" s="114"/>
      <c r="GE581" s="114"/>
      <c r="GF581" s="114"/>
      <c r="GG581" s="114"/>
      <c r="GH581" s="114"/>
      <c r="GI581" s="114"/>
      <c r="GJ581" s="114"/>
      <c r="GK581" s="114"/>
      <c r="GL581" s="114"/>
      <c r="GM581" s="114"/>
      <c r="GN581" s="114"/>
      <c r="GO581" s="114"/>
      <c r="GP581" s="114"/>
      <c r="GQ581" s="114"/>
      <c r="GR581" s="114"/>
      <c r="GS581" s="114"/>
      <c r="GT581" s="114"/>
      <c r="GU581" s="114"/>
      <c r="GV581" s="114"/>
      <c r="GW581" s="114"/>
      <c r="GX581" s="114"/>
      <c r="GY581" s="114"/>
      <c r="GZ581" s="114"/>
      <c r="HA581" s="114"/>
      <c r="HB581" s="114"/>
      <c r="HC581" s="114"/>
      <c r="HD581" s="114"/>
      <c r="HE581" s="114"/>
      <c r="HF581" s="114"/>
      <c r="HG581" s="114"/>
      <c r="HH581" s="114"/>
      <c r="HI581" s="114"/>
      <c r="HJ581" s="114"/>
      <c r="HK581" s="114"/>
      <c r="HL581" s="114"/>
      <c r="HM581" s="114"/>
      <c r="HN581" s="114"/>
      <c r="HO581" s="114"/>
      <c r="HP581" s="114"/>
      <c r="HQ581" s="114"/>
      <c r="HR581" s="114"/>
      <c r="HS581" s="114"/>
      <c r="HT581" s="114"/>
      <c r="HU581" s="114"/>
      <c r="HV581" s="114"/>
      <c r="HW581" s="114"/>
      <c r="HX581" s="114"/>
      <c r="HY581" s="114"/>
      <c r="HZ581" s="114"/>
      <c r="IA581" s="114"/>
      <c r="IB581" s="114"/>
      <c r="IC581" s="114"/>
      <c r="ID581" s="114"/>
      <c r="IE581" s="114"/>
      <c r="IF581" s="114"/>
      <c r="IG581" s="114"/>
      <c r="IH581" s="114"/>
      <c r="II581" s="114"/>
      <c r="IJ581" s="114"/>
      <c r="IK581" s="114"/>
      <c r="IL581" s="114"/>
      <c r="IM581" s="114"/>
      <c r="IN581" s="114"/>
      <c r="IO581" s="114"/>
      <c r="IP581" s="114"/>
      <c r="IQ581" s="114"/>
      <c r="IR581" s="114"/>
      <c r="IS581" s="114"/>
      <c r="IT581" s="114"/>
      <c r="IU581" s="114"/>
    </row>
    <row r="582" spans="1:255" ht="25.5" x14ac:dyDescent="0.25">
      <c r="A582" s="294">
        <v>45140</v>
      </c>
      <c r="B582" s="292" t="s">
        <v>985</v>
      </c>
      <c r="C582" s="236" t="s">
        <v>38</v>
      </c>
      <c r="D582" s="300">
        <v>22675</v>
      </c>
      <c r="E582" s="184" t="s">
        <v>62</v>
      </c>
      <c r="F582" s="343" t="str">
        <f>VLOOKUP('Qualifies DC France 2024'!A582,Présélections!A:J,3,FALSE)</f>
        <v>MAZE LAUNAY Gerard</v>
      </c>
      <c r="G582" s="292" t="s">
        <v>1787</v>
      </c>
      <c r="H582" s="301" t="s">
        <v>1110</v>
      </c>
      <c r="I582" s="230">
        <v>64.599999999999994</v>
      </c>
      <c r="J582" s="186" t="s">
        <v>78</v>
      </c>
      <c r="K582" s="234">
        <v>0.57389900000000005</v>
      </c>
      <c r="L582" s="230">
        <v>40</v>
      </c>
      <c r="M582" s="209">
        <v>80</v>
      </c>
      <c r="N582" s="215">
        <v>85</v>
      </c>
      <c r="O582" s="216">
        <v>87.5</v>
      </c>
      <c r="P582" s="219">
        <v>85</v>
      </c>
      <c r="Q582" s="211"/>
      <c r="R582" s="212">
        <v>48.781415000000003</v>
      </c>
      <c r="S582" s="192" t="s">
        <v>34</v>
      </c>
      <c r="T582" s="192" t="s">
        <v>61</v>
      </c>
      <c r="U582" s="193" t="s">
        <v>233</v>
      </c>
      <c r="V582" s="194">
        <v>45276</v>
      </c>
      <c r="W582" s="214" t="s">
        <v>62</v>
      </c>
      <c r="X582" s="213" t="s">
        <v>34</v>
      </c>
      <c r="Y582" s="140" t="s">
        <v>1495</v>
      </c>
      <c r="Z582" s="140" t="s">
        <v>1494</v>
      </c>
    </row>
    <row r="583" spans="1:255" ht="25.5" x14ac:dyDescent="0.25">
      <c r="A583" s="142">
        <v>4503</v>
      </c>
      <c r="B583" s="142" t="s">
        <v>168</v>
      </c>
      <c r="C583" s="34" t="s">
        <v>38</v>
      </c>
      <c r="D583" s="345">
        <v>21694</v>
      </c>
      <c r="E583" s="344" t="s">
        <v>62</v>
      </c>
      <c r="F583" s="343" t="str">
        <f>VLOOKUP('Qualifies DC France 2024'!A583,Présélections!A:J,3,FALSE)</f>
        <v>VALLADAS Philippe</v>
      </c>
      <c r="G583" s="59" t="s">
        <v>208</v>
      </c>
      <c r="H583" s="59" t="s">
        <v>207</v>
      </c>
      <c r="I583" s="59">
        <v>72.38</v>
      </c>
      <c r="J583" s="291" t="s">
        <v>42</v>
      </c>
      <c r="K583" s="112">
        <v>0.53962399999999999</v>
      </c>
      <c r="L583" s="32"/>
      <c r="M583" s="155">
        <v>130</v>
      </c>
      <c r="N583" s="160">
        <v>137.5</v>
      </c>
      <c r="O583" s="162">
        <v>137.5</v>
      </c>
      <c r="P583" s="158">
        <v>130</v>
      </c>
      <c r="Q583" s="159"/>
      <c r="R583" s="172">
        <v>70.151120000000006</v>
      </c>
      <c r="S583" s="312" t="s">
        <v>34</v>
      </c>
      <c r="T583" s="312" t="s">
        <v>35</v>
      </c>
      <c r="U583" s="231" t="s">
        <v>36</v>
      </c>
      <c r="V583" s="315">
        <v>45011</v>
      </c>
      <c r="W583" s="148" t="s">
        <v>62</v>
      </c>
      <c r="X583" s="147" t="s">
        <v>34</v>
      </c>
      <c r="Y583" s="220" t="s">
        <v>1495</v>
      </c>
      <c r="Z583" s="220" t="s">
        <v>1494</v>
      </c>
      <c r="AA583" s="114"/>
      <c r="AB583" s="114"/>
      <c r="AC583" s="114"/>
      <c r="AD583" s="114"/>
      <c r="AE583" s="114"/>
      <c r="AF583" s="114"/>
      <c r="AG583" s="114"/>
      <c r="AH583" s="114"/>
      <c r="AI583" s="114"/>
      <c r="AJ583" s="114"/>
      <c r="AK583" s="114"/>
      <c r="AL583" s="114"/>
      <c r="AM583" s="114"/>
      <c r="AN583" s="114"/>
      <c r="AO583" s="114"/>
      <c r="AP583" s="114"/>
      <c r="AQ583" s="114"/>
      <c r="AR583" s="114"/>
      <c r="AS583" s="114"/>
      <c r="AT583" s="114"/>
      <c r="AU583" s="114"/>
      <c r="AV583" s="114"/>
      <c r="AW583" s="114"/>
      <c r="AX583" s="114"/>
      <c r="AY583" s="114"/>
      <c r="AZ583" s="114"/>
      <c r="BA583" s="114"/>
      <c r="BB583" s="114"/>
      <c r="BC583" s="114"/>
      <c r="BD583" s="114"/>
      <c r="BE583" s="114"/>
      <c r="BF583" s="114"/>
      <c r="BG583" s="114"/>
      <c r="BH583" s="114"/>
      <c r="BI583" s="114"/>
      <c r="BJ583" s="114"/>
      <c r="BK583" s="114"/>
      <c r="BL583" s="114"/>
      <c r="BM583" s="114"/>
      <c r="BN583" s="114"/>
      <c r="BO583" s="114"/>
      <c r="BP583" s="114"/>
      <c r="BQ583" s="114"/>
      <c r="BR583" s="114"/>
      <c r="BS583" s="114"/>
      <c r="BT583" s="114"/>
      <c r="BU583" s="114"/>
      <c r="BV583" s="114"/>
      <c r="BW583" s="114"/>
      <c r="BX583" s="114"/>
      <c r="BY583" s="114"/>
      <c r="BZ583" s="114"/>
      <c r="CA583" s="114"/>
      <c r="CB583" s="114"/>
      <c r="CC583" s="114"/>
      <c r="CD583" s="114"/>
      <c r="CE583" s="114"/>
      <c r="CF583" s="114"/>
      <c r="CG583" s="114"/>
      <c r="CH583" s="114"/>
      <c r="CI583" s="114"/>
      <c r="CJ583" s="114"/>
      <c r="CK583" s="114"/>
      <c r="CL583" s="114"/>
      <c r="CM583" s="114"/>
      <c r="CN583" s="114"/>
      <c r="CO583" s="114"/>
      <c r="CP583" s="114"/>
      <c r="CQ583" s="114"/>
      <c r="CR583" s="114"/>
      <c r="CS583" s="114"/>
      <c r="CT583" s="114"/>
      <c r="CU583" s="114"/>
      <c r="CV583" s="114"/>
      <c r="CW583" s="114"/>
      <c r="CX583" s="114"/>
      <c r="CY583" s="114"/>
      <c r="CZ583" s="114"/>
      <c r="DA583" s="114"/>
      <c r="DB583" s="114"/>
      <c r="DC583" s="114"/>
      <c r="DD583" s="114"/>
      <c r="DE583" s="114"/>
      <c r="DF583" s="114"/>
      <c r="DG583" s="114"/>
      <c r="DH583" s="114"/>
      <c r="DI583" s="114"/>
      <c r="DJ583" s="114"/>
      <c r="DK583" s="114"/>
      <c r="DL583" s="114"/>
      <c r="DM583" s="114"/>
      <c r="DN583" s="114"/>
      <c r="DO583" s="114"/>
      <c r="DP583" s="114"/>
      <c r="DQ583" s="114"/>
      <c r="DR583" s="114"/>
      <c r="DS583" s="114"/>
      <c r="DT583" s="114"/>
      <c r="DU583" s="114"/>
      <c r="DV583" s="114"/>
      <c r="DW583" s="114"/>
      <c r="DX583" s="114"/>
      <c r="DY583" s="114"/>
      <c r="DZ583" s="114"/>
      <c r="EA583" s="114"/>
      <c r="EB583" s="114"/>
      <c r="EC583" s="114"/>
      <c r="ED583" s="114"/>
      <c r="EE583" s="114"/>
      <c r="EF583" s="114"/>
      <c r="EG583" s="114"/>
      <c r="EH583" s="114"/>
      <c r="EI583" s="114"/>
      <c r="EJ583" s="114"/>
      <c r="EK583" s="114"/>
      <c r="EL583" s="114"/>
      <c r="EM583" s="114"/>
      <c r="EN583" s="114"/>
      <c r="EO583" s="114"/>
      <c r="EP583" s="114"/>
      <c r="EQ583" s="114"/>
      <c r="ER583" s="114"/>
      <c r="ES583" s="114"/>
      <c r="ET583" s="114"/>
      <c r="EU583" s="114"/>
      <c r="EV583" s="114"/>
      <c r="EW583" s="114"/>
      <c r="EX583" s="114"/>
      <c r="EY583" s="114"/>
      <c r="EZ583" s="114"/>
      <c r="FA583" s="114"/>
      <c r="FB583" s="114"/>
      <c r="FC583" s="114"/>
      <c r="FD583" s="114"/>
      <c r="FE583" s="114"/>
      <c r="FF583" s="114"/>
      <c r="FG583" s="114"/>
      <c r="FH583" s="114"/>
      <c r="FI583" s="114"/>
      <c r="FJ583" s="114"/>
      <c r="FK583" s="114"/>
      <c r="FL583" s="114"/>
      <c r="FM583" s="114"/>
      <c r="FN583" s="114"/>
      <c r="FO583" s="114"/>
      <c r="FP583" s="114"/>
      <c r="FQ583" s="114"/>
      <c r="FR583" s="114"/>
      <c r="FS583" s="114"/>
      <c r="FT583" s="114"/>
      <c r="FU583" s="114"/>
      <c r="FV583" s="114"/>
      <c r="FW583" s="114"/>
      <c r="FX583" s="114"/>
      <c r="FY583" s="114"/>
      <c r="FZ583" s="114"/>
      <c r="GA583" s="114"/>
      <c r="GB583" s="114"/>
      <c r="GC583" s="114"/>
      <c r="GD583" s="114"/>
      <c r="GE583" s="114"/>
      <c r="GF583" s="114"/>
      <c r="GG583" s="114"/>
      <c r="GH583" s="114"/>
      <c r="GI583" s="114"/>
      <c r="GJ583" s="114"/>
      <c r="GK583" s="114"/>
      <c r="GL583" s="114"/>
      <c r="GM583" s="114"/>
      <c r="GN583" s="114"/>
      <c r="GO583" s="114"/>
      <c r="GP583" s="114"/>
      <c r="GQ583" s="114"/>
      <c r="GR583" s="114"/>
      <c r="GS583" s="114"/>
      <c r="GT583" s="114"/>
      <c r="GU583" s="114"/>
      <c r="GV583" s="114"/>
      <c r="GW583" s="114"/>
      <c r="GX583" s="114"/>
      <c r="GY583" s="114"/>
      <c r="GZ583" s="114"/>
      <c r="HA583" s="114"/>
      <c r="HB583" s="114"/>
      <c r="HC583" s="114"/>
      <c r="HD583" s="114"/>
      <c r="HE583" s="114"/>
      <c r="HF583" s="114"/>
      <c r="HG583" s="114"/>
      <c r="HH583" s="114"/>
      <c r="HI583" s="114"/>
      <c r="HJ583" s="114"/>
      <c r="HK583" s="114"/>
      <c r="HL583" s="114"/>
      <c r="HM583" s="114"/>
      <c r="HN583" s="114"/>
      <c r="HO583" s="114"/>
      <c r="HP583" s="114"/>
      <c r="HQ583" s="114"/>
      <c r="HR583" s="114"/>
      <c r="HS583" s="114"/>
      <c r="HT583" s="114"/>
      <c r="HU583" s="114"/>
      <c r="HV583" s="114"/>
      <c r="HW583" s="114"/>
      <c r="HX583" s="114"/>
      <c r="HY583" s="114"/>
      <c r="HZ583" s="114"/>
      <c r="IA583" s="114"/>
      <c r="IB583" s="114"/>
      <c r="IC583" s="114"/>
      <c r="ID583" s="114"/>
      <c r="IE583" s="114"/>
      <c r="IF583" s="114"/>
      <c r="IG583" s="114"/>
      <c r="IH583" s="114"/>
      <c r="II583" s="114"/>
      <c r="IJ583" s="114"/>
      <c r="IK583" s="114"/>
      <c r="IL583" s="114"/>
      <c r="IM583" s="114"/>
      <c r="IN583" s="114"/>
      <c r="IO583" s="114"/>
      <c r="IP583" s="114"/>
      <c r="IQ583" s="114"/>
      <c r="IR583" s="114"/>
      <c r="IS583" s="114"/>
      <c r="IT583" s="114"/>
      <c r="IU583" s="114"/>
    </row>
    <row r="584" spans="1:255" ht="25.5" x14ac:dyDescent="0.25">
      <c r="A584" s="258">
        <v>5994</v>
      </c>
      <c r="B584" s="235" t="s">
        <v>1019</v>
      </c>
      <c r="C584" s="236" t="s">
        <v>38</v>
      </c>
      <c r="D584" s="300">
        <v>23241</v>
      </c>
      <c r="E584" s="184" t="s">
        <v>62</v>
      </c>
      <c r="F584" s="343" t="str">
        <f>VLOOKUP('Qualifies DC France 2024'!A584,Présélections!A:J,3,FALSE)</f>
        <v>VERHAEGE Eric</v>
      </c>
      <c r="G584" s="326" t="s">
        <v>1672</v>
      </c>
      <c r="H584" s="323" t="s">
        <v>957</v>
      </c>
      <c r="I584" s="230">
        <v>73.3</v>
      </c>
      <c r="J584" s="186" t="s">
        <v>42</v>
      </c>
      <c r="K584" s="234">
        <v>0.53600199999999998</v>
      </c>
      <c r="L584" s="230">
        <v>56</v>
      </c>
      <c r="M584" s="243">
        <v>100</v>
      </c>
      <c r="N584" s="242">
        <v>110</v>
      </c>
      <c r="O584" s="242">
        <v>120</v>
      </c>
      <c r="P584" s="219">
        <v>120</v>
      </c>
      <c r="Q584" s="211"/>
      <c r="R584" s="212">
        <v>64.320239999999998</v>
      </c>
      <c r="S584" s="192" t="s">
        <v>34</v>
      </c>
      <c r="T584" s="192" t="s">
        <v>43</v>
      </c>
      <c r="U584" s="193" t="s">
        <v>493</v>
      </c>
      <c r="V584" s="194">
        <v>45269</v>
      </c>
      <c r="W584" s="214" t="s">
        <v>62</v>
      </c>
      <c r="X584" s="213" t="s">
        <v>34</v>
      </c>
      <c r="Y584" s="140" t="s">
        <v>1495</v>
      </c>
      <c r="Z584" s="140" t="s">
        <v>1494</v>
      </c>
      <c r="AA584" s="183"/>
      <c r="AB584" s="183"/>
    </row>
    <row r="585" spans="1:255" ht="25.5" x14ac:dyDescent="0.25">
      <c r="A585" s="32">
        <v>1740</v>
      </c>
      <c r="B585" s="93" t="s">
        <v>1092</v>
      </c>
      <c r="C585" s="34" t="s">
        <v>38</v>
      </c>
      <c r="D585" s="145">
        <v>23211</v>
      </c>
      <c r="E585" s="344" t="s">
        <v>62</v>
      </c>
      <c r="F585" s="343" t="str">
        <f>VLOOKUP('Qualifies DC France 2024'!A585,Présélections!A:J,3,FALSE)</f>
        <v>LAPEYRE Pierre François</v>
      </c>
      <c r="G585" s="93" t="s">
        <v>1137</v>
      </c>
      <c r="H585" s="34" t="s">
        <v>1138</v>
      </c>
      <c r="I585" s="32">
        <v>73.319999999999993</v>
      </c>
      <c r="J585" s="291" t="s">
        <v>42</v>
      </c>
      <c r="K585" s="112">
        <v>0.53592400000000007</v>
      </c>
      <c r="L585" s="32"/>
      <c r="M585" s="155">
        <v>112.5</v>
      </c>
      <c r="N585" s="160">
        <v>120</v>
      </c>
      <c r="O585" s="160">
        <v>120</v>
      </c>
      <c r="P585" s="158">
        <v>112.5</v>
      </c>
      <c r="Q585" s="159"/>
      <c r="R585" s="172">
        <v>60.291450000000005</v>
      </c>
      <c r="S585" s="312" t="s">
        <v>34</v>
      </c>
      <c r="T585" s="312" t="s">
        <v>43</v>
      </c>
      <c r="U585" s="231" t="s">
        <v>1089</v>
      </c>
      <c r="V585" s="315">
        <v>45234</v>
      </c>
      <c r="W585" s="148" t="s">
        <v>62</v>
      </c>
      <c r="X585" s="147" t="s">
        <v>34</v>
      </c>
      <c r="Y585" s="220" t="s">
        <v>1495</v>
      </c>
      <c r="Z585" s="220" t="s">
        <v>1494</v>
      </c>
      <c r="AA585" s="114"/>
      <c r="AB585" s="114"/>
      <c r="AC585" s="114"/>
      <c r="AD585" s="114"/>
      <c r="AE585" s="114"/>
      <c r="AF585" s="114"/>
      <c r="AG585" s="114"/>
      <c r="AH585" s="114"/>
      <c r="AI585" s="114"/>
      <c r="AJ585" s="114"/>
      <c r="AK585" s="114"/>
      <c r="AL585" s="114"/>
      <c r="AM585" s="114"/>
      <c r="AN585" s="114"/>
      <c r="AO585" s="114"/>
      <c r="AP585" s="114"/>
      <c r="AQ585" s="114"/>
      <c r="AR585" s="114"/>
      <c r="AS585" s="114"/>
      <c r="AT585" s="114"/>
      <c r="AU585" s="114"/>
      <c r="AV585" s="114"/>
      <c r="AW585" s="114"/>
      <c r="AX585" s="114"/>
      <c r="AY585" s="114"/>
      <c r="AZ585" s="114"/>
      <c r="BA585" s="114"/>
      <c r="BB585" s="114"/>
      <c r="BC585" s="114"/>
      <c r="BD585" s="114"/>
      <c r="BE585" s="114"/>
      <c r="BF585" s="114"/>
      <c r="BG585" s="114"/>
      <c r="BH585" s="114"/>
      <c r="BI585" s="114"/>
      <c r="BJ585" s="114"/>
      <c r="BK585" s="114"/>
      <c r="BL585" s="114"/>
      <c r="BM585" s="114"/>
      <c r="BN585" s="114"/>
      <c r="BO585" s="114"/>
      <c r="BP585" s="114"/>
      <c r="BQ585" s="114"/>
      <c r="BR585" s="114"/>
      <c r="BS585" s="114"/>
      <c r="BT585" s="114"/>
      <c r="BU585" s="114"/>
      <c r="BV585" s="114"/>
      <c r="BW585" s="114"/>
      <c r="BX585" s="114"/>
      <c r="BY585" s="114"/>
      <c r="BZ585" s="114"/>
      <c r="CA585" s="114"/>
      <c r="CB585" s="114"/>
      <c r="CC585" s="114"/>
      <c r="CD585" s="114"/>
      <c r="CE585" s="114"/>
      <c r="CF585" s="114"/>
      <c r="CG585" s="114"/>
      <c r="CH585" s="114"/>
      <c r="CI585" s="114"/>
      <c r="CJ585" s="114"/>
      <c r="CK585" s="114"/>
      <c r="CL585" s="114"/>
      <c r="CM585" s="114"/>
      <c r="CN585" s="114"/>
      <c r="CO585" s="114"/>
      <c r="CP585" s="114"/>
      <c r="CQ585" s="114"/>
      <c r="CR585" s="114"/>
      <c r="CS585" s="114"/>
      <c r="CT585" s="114"/>
      <c r="CU585" s="114"/>
      <c r="CV585" s="114"/>
      <c r="CW585" s="114"/>
      <c r="CX585" s="114"/>
      <c r="CY585" s="114"/>
      <c r="CZ585" s="114"/>
      <c r="DA585" s="114"/>
      <c r="DB585" s="114"/>
      <c r="DC585" s="114"/>
      <c r="DD585" s="114"/>
      <c r="DE585" s="114"/>
      <c r="DF585" s="114"/>
      <c r="DG585" s="114"/>
      <c r="DH585" s="114"/>
      <c r="DI585" s="114"/>
      <c r="DJ585" s="114"/>
      <c r="DK585" s="114"/>
      <c r="DL585" s="114"/>
      <c r="DM585" s="114"/>
      <c r="DN585" s="114"/>
      <c r="DO585" s="114"/>
      <c r="DP585" s="114"/>
      <c r="DQ585" s="114"/>
      <c r="DR585" s="114"/>
      <c r="DS585" s="114"/>
      <c r="DT585" s="114"/>
      <c r="DU585" s="114"/>
      <c r="DV585" s="114"/>
      <c r="DW585" s="114"/>
      <c r="DX585" s="114"/>
      <c r="DY585" s="114"/>
      <c r="DZ585" s="114"/>
      <c r="EA585" s="114"/>
      <c r="EB585" s="114"/>
      <c r="EC585" s="114"/>
      <c r="ED585" s="114"/>
      <c r="EE585" s="114"/>
      <c r="EF585" s="114"/>
      <c r="EG585" s="114"/>
      <c r="EH585" s="114"/>
      <c r="EI585" s="114"/>
      <c r="EJ585" s="114"/>
      <c r="EK585" s="114"/>
      <c r="EL585" s="114"/>
      <c r="EM585" s="114"/>
      <c r="EN585" s="114"/>
      <c r="EO585" s="114"/>
      <c r="EP585" s="114"/>
      <c r="EQ585" s="114"/>
      <c r="ER585" s="114"/>
      <c r="ES585" s="114"/>
      <c r="ET585" s="114"/>
      <c r="EU585" s="114"/>
      <c r="EV585" s="114"/>
      <c r="EW585" s="114"/>
      <c r="EX585" s="114"/>
      <c r="EY585" s="114"/>
      <c r="EZ585" s="114"/>
      <c r="FA585" s="114"/>
      <c r="FB585" s="114"/>
      <c r="FC585" s="114"/>
      <c r="FD585" s="114"/>
      <c r="FE585" s="114"/>
      <c r="FF585" s="114"/>
      <c r="FG585" s="114"/>
      <c r="FH585" s="114"/>
      <c r="FI585" s="114"/>
      <c r="FJ585" s="114"/>
      <c r="FK585" s="114"/>
      <c r="FL585" s="114"/>
      <c r="FM585" s="114"/>
      <c r="FN585" s="114"/>
      <c r="FO585" s="114"/>
      <c r="FP585" s="114"/>
      <c r="FQ585" s="114"/>
      <c r="FR585" s="114"/>
      <c r="FS585" s="114"/>
      <c r="FT585" s="114"/>
      <c r="FU585" s="114"/>
      <c r="FV585" s="114"/>
      <c r="FW585" s="114"/>
      <c r="FX585" s="114"/>
      <c r="FY585" s="114"/>
      <c r="FZ585" s="114"/>
      <c r="GA585" s="114"/>
      <c r="GB585" s="114"/>
      <c r="GC585" s="114"/>
      <c r="GD585" s="114"/>
      <c r="GE585" s="114"/>
      <c r="GF585" s="114"/>
      <c r="GG585" s="114"/>
      <c r="GH585" s="114"/>
      <c r="GI585" s="114"/>
      <c r="GJ585" s="114"/>
      <c r="GK585" s="114"/>
      <c r="GL585" s="114"/>
      <c r="GM585" s="114"/>
      <c r="GN585" s="114"/>
      <c r="GO585" s="114"/>
      <c r="GP585" s="114"/>
      <c r="GQ585" s="114"/>
      <c r="GR585" s="114"/>
      <c r="GS585" s="114"/>
      <c r="GT585" s="114"/>
      <c r="GU585" s="114"/>
      <c r="GV585" s="114"/>
      <c r="GW585" s="114"/>
      <c r="GX585" s="114"/>
      <c r="GY585" s="114"/>
      <c r="GZ585" s="114"/>
      <c r="HA585" s="114"/>
      <c r="HB585" s="114"/>
      <c r="HC585" s="114"/>
      <c r="HD585" s="114"/>
      <c r="HE585" s="114"/>
      <c r="HF585" s="114"/>
      <c r="HG585" s="114"/>
      <c r="HH585" s="114"/>
      <c r="HI585" s="114"/>
      <c r="HJ585" s="114"/>
      <c r="HK585" s="114"/>
      <c r="HL585" s="114"/>
      <c r="HM585" s="114"/>
      <c r="HN585" s="114"/>
      <c r="HO585" s="114"/>
      <c r="HP585" s="114"/>
      <c r="HQ585" s="114"/>
      <c r="HR585" s="114"/>
      <c r="HS585" s="114"/>
      <c r="HT585" s="114"/>
      <c r="HU585" s="114"/>
      <c r="HV585" s="114"/>
      <c r="HW585" s="114"/>
      <c r="HX585" s="114"/>
      <c r="HY585" s="114"/>
      <c r="HZ585" s="114"/>
      <c r="IA585" s="114"/>
      <c r="IB585" s="114"/>
      <c r="IC585" s="114"/>
      <c r="ID585" s="114"/>
      <c r="IE585" s="114"/>
      <c r="IF585" s="114"/>
      <c r="IG585" s="114"/>
      <c r="IH585" s="114"/>
      <c r="II585" s="114"/>
      <c r="IJ585" s="114"/>
      <c r="IK585" s="114"/>
      <c r="IL585" s="114"/>
      <c r="IM585" s="114"/>
      <c r="IN585" s="114"/>
      <c r="IO585" s="114"/>
      <c r="IP585" s="114"/>
      <c r="IQ585" s="114"/>
      <c r="IR585" s="114"/>
      <c r="IS585" s="114"/>
      <c r="IT585" s="114"/>
      <c r="IU585" s="114"/>
    </row>
    <row r="586" spans="1:255" ht="20.100000000000001" customHeight="1" x14ac:dyDescent="0.25">
      <c r="A586" s="142">
        <v>9126</v>
      </c>
      <c r="B586" s="142" t="s">
        <v>585</v>
      </c>
      <c r="C586" s="34" t="s">
        <v>38</v>
      </c>
      <c r="D586" s="345">
        <v>22549</v>
      </c>
      <c r="E586" s="344" t="s">
        <v>62</v>
      </c>
      <c r="F586" s="343" t="str">
        <f>VLOOKUP('Qualifies DC France 2024'!A586,Présélections!A:J,3,FALSE)</f>
        <v>PARDO Roger</v>
      </c>
      <c r="G586" s="59" t="s">
        <v>602</v>
      </c>
      <c r="H586" s="59" t="s">
        <v>603</v>
      </c>
      <c r="I586" s="59">
        <v>71.14</v>
      </c>
      <c r="J586" s="291" t="s">
        <v>42</v>
      </c>
      <c r="K586" s="112">
        <v>0.54463899999999998</v>
      </c>
      <c r="L586" s="32"/>
      <c r="M586" s="155">
        <v>95</v>
      </c>
      <c r="N586" s="156">
        <v>102.5</v>
      </c>
      <c r="O586" s="156">
        <v>107.5</v>
      </c>
      <c r="P586" s="158">
        <v>107.5</v>
      </c>
      <c r="Q586" s="159"/>
      <c r="R586" s="172">
        <v>58.548692500000001</v>
      </c>
      <c r="S586" s="312" t="s">
        <v>34</v>
      </c>
      <c r="T586" s="312" t="s">
        <v>43</v>
      </c>
      <c r="U586" s="231" t="s">
        <v>493</v>
      </c>
      <c r="V586" s="315">
        <v>45032</v>
      </c>
      <c r="W586" s="148" t="s">
        <v>62</v>
      </c>
      <c r="X586" s="147" t="s">
        <v>34</v>
      </c>
      <c r="Y586" s="220" t="s">
        <v>1495</v>
      </c>
      <c r="Z586" s="220" t="s">
        <v>1494</v>
      </c>
    </row>
    <row r="587" spans="1:255" ht="25.5" x14ac:dyDescent="0.25">
      <c r="A587" s="142">
        <v>32275</v>
      </c>
      <c r="B587" s="142" t="s">
        <v>339</v>
      </c>
      <c r="C587" s="34" t="s">
        <v>38</v>
      </c>
      <c r="D587" s="345">
        <v>22226</v>
      </c>
      <c r="E587" s="344" t="s">
        <v>62</v>
      </c>
      <c r="F587" s="343" t="str">
        <f>VLOOKUP('Qualifies DC France 2024'!A587,Présélections!A:J,3,FALSE)</f>
        <v>JOUANNIC Daniel</v>
      </c>
      <c r="G587" s="59" t="s">
        <v>365</v>
      </c>
      <c r="H587" s="59" t="s">
        <v>387</v>
      </c>
      <c r="I587" s="59">
        <v>73.900000000000006</v>
      </c>
      <c r="J587" s="291" t="s">
        <v>42</v>
      </c>
      <c r="K587" s="112">
        <v>0.53368300000000002</v>
      </c>
      <c r="L587" s="32"/>
      <c r="M587" s="155">
        <v>97.5</v>
      </c>
      <c r="N587" s="161">
        <v>102.5</v>
      </c>
      <c r="O587" s="161">
        <v>106</v>
      </c>
      <c r="P587" s="158">
        <v>106</v>
      </c>
      <c r="Q587" s="159"/>
      <c r="R587" s="172">
        <v>56.570398000000004</v>
      </c>
      <c r="S587" s="312" t="s">
        <v>34</v>
      </c>
      <c r="T587" s="312" t="s">
        <v>43</v>
      </c>
      <c r="U587" s="231" t="s">
        <v>321</v>
      </c>
      <c r="V587" s="315">
        <v>45031</v>
      </c>
      <c r="W587" s="148" t="s">
        <v>62</v>
      </c>
      <c r="X587" s="147" t="s">
        <v>34</v>
      </c>
      <c r="Y587" s="220" t="s">
        <v>1495</v>
      </c>
      <c r="Z587" s="220" t="s">
        <v>1494</v>
      </c>
      <c r="AA587" s="114"/>
      <c r="AB587" s="114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  <c r="AP587" s="183"/>
      <c r="AQ587" s="183"/>
      <c r="AR587" s="183"/>
      <c r="AS587" s="183"/>
      <c r="AT587" s="183"/>
      <c r="AU587" s="183"/>
      <c r="AV587" s="183"/>
      <c r="AW587" s="183"/>
      <c r="AX587" s="183"/>
      <c r="AY587" s="183"/>
      <c r="AZ587" s="183"/>
      <c r="BA587" s="183"/>
      <c r="BB587" s="183"/>
      <c r="BC587" s="183"/>
      <c r="BD587" s="183"/>
      <c r="BE587" s="183"/>
      <c r="BF587" s="183"/>
      <c r="BG587" s="183"/>
      <c r="BH587" s="183"/>
      <c r="BI587" s="183"/>
      <c r="BJ587" s="183"/>
      <c r="BK587" s="183"/>
      <c r="BL587" s="183"/>
      <c r="BM587" s="183"/>
      <c r="BN587" s="183"/>
      <c r="BO587" s="183"/>
      <c r="BP587" s="183"/>
      <c r="BQ587" s="183"/>
      <c r="BR587" s="183"/>
      <c r="BS587" s="183"/>
      <c r="BT587" s="183"/>
      <c r="BU587" s="183"/>
      <c r="BV587" s="183"/>
      <c r="BW587" s="183"/>
      <c r="BX587" s="183"/>
      <c r="BY587" s="183"/>
      <c r="BZ587" s="183"/>
      <c r="CA587" s="183"/>
      <c r="CB587" s="183"/>
      <c r="CC587" s="183"/>
      <c r="CD587" s="183"/>
      <c r="CE587" s="183"/>
      <c r="CF587" s="183"/>
      <c r="CG587" s="183"/>
      <c r="CH587" s="183"/>
      <c r="CI587" s="183"/>
      <c r="CJ587" s="183"/>
      <c r="CK587" s="183"/>
      <c r="CL587" s="183"/>
      <c r="CM587" s="183"/>
      <c r="CN587" s="183"/>
      <c r="CO587" s="183"/>
      <c r="CP587" s="183"/>
      <c r="CQ587" s="183"/>
      <c r="CR587" s="183"/>
      <c r="CS587" s="183"/>
      <c r="CT587" s="183"/>
      <c r="CU587" s="183"/>
      <c r="CV587" s="183"/>
      <c r="CW587" s="183"/>
      <c r="CX587" s="183"/>
      <c r="CY587" s="183"/>
      <c r="CZ587" s="183"/>
      <c r="DA587" s="183"/>
      <c r="DB587" s="183"/>
      <c r="DC587" s="183"/>
      <c r="DD587" s="183"/>
      <c r="DE587" s="183"/>
      <c r="DF587" s="183"/>
      <c r="DG587" s="183"/>
      <c r="DH587" s="183"/>
      <c r="DI587" s="183"/>
      <c r="DJ587" s="183"/>
      <c r="DK587" s="183"/>
      <c r="DL587" s="183"/>
      <c r="DM587" s="183"/>
      <c r="DN587" s="183"/>
      <c r="DO587" s="183"/>
      <c r="DP587" s="183"/>
      <c r="DQ587" s="183"/>
      <c r="DR587" s="183"/>
      <c r="DS587" s="183"/>
      <c r="DT587" s="183"/>
      <c r="DU587" s="183"/>
      <c r="DV587" s="183"/>
      <c r="DW587" s="183"/>
      <c r="DX587" s="183"/>
      <c r="DY587" s="183"/>
      <c r="DZ587" s="183"/>
      <c r="EA587" s="183"/>
      <c r="EB587" s="183"/>
      <c r="EC587" s="183"/>
      <c r="ED587" s="183"/>
      <c r="EE587" s="183"/>
      <c r="EF587" s="183"/>
      <c r="EG587" s="183"/>
      <c r="EH587" s="183"/>
      <c r="EI587" s="183"/>
      <c r="EJ587" s="183"/>
      <c r="EK587" s="183"/>
      <c r="EL587" s="183"/>
      <c r="EM587" s="183"/>
      <c r="EN587" s="183"/>
      <c r="EO587" s="183"/>
      <c r="EP587" s="183"/>
      <c r="EQ587" s="183"/>
      <c r="ER587" s="183"/>
      <c r="ES587" s="183"/>
      <c r="ET587" s="183"/>
      <c r="EU587" s="183"/>
      <c r="EV587" s="183"/>
      <c r="EW587" s="183"/>
      <c r="EX587" s="183"/>
      <c r="EY587" s="183"/>
      <c r="EZ587" s="183"/>
      <c r="FA587" s="183"/>
      <c r="FB587" s="183"/>
      <c r="FC587" s="183"/>
      <c r="FD587" s="183"/>
      <c r="FE587" s="183"/>
      <c r="FF587" s="183"/>
      <c r="FG587" s="183"/>
      <c r="FH587" s="183"/>
      <c r="FI587" s="183"/>
      <c r="FJ587" s="183"/>
      <c r="FK587" s="183"/>
      <c r="FL587" s="183"/>
      <c r="FM587" s="183"/>
      <c r="FN587" s="183"/>
      <c r="FO587" s="183"/>
      <c r="FP587" s="183"/>
      <c r="FQ587" s="183"/>
      <c r="FR587" s="183"/>
      <c r="FS587" s="183"/>
      <c r="FT587" s="183"/>
      <c r="FU587" s="183"/>
      <c r="FV587" s="183"/>
      <c r="FW587" s="183"/>
      <c r="FX587" s="183"/>
      <c r="FY587" s="183"/>
      <c r="FZ587" s="183"/>
      <c r="GA587" s="183"/>
      <c r="GB587" s="183"/>
      <c r="GC587" s="183"/>
      <c r="GD587" s="183"/>
      <c r="GE587" s="183"/>
      <c r="GF587" s="183"/>
      <c r="GG587" s="183"/>
      <c r="GH587" s="183"/>
      <c r="GI587" s="183"/>
      <c r="GJ587" s="183"/>
      <c r="GK587" s="183"/>
      <c r="GL587" s="183"/>
      <c r="GM587" s="183"/>
      <c r="GN587" s="183"/>
      <c r="GO587" s="183"/>
      <c r="GP587" s="183"/>
      <c r="GQ587" s="183"/>
      <c r="GR587" s="183"/>
      <c r="GS587" s="183"/>
      <c r="GT587" s="183"/>
      <c r="GU587" s="183"/>
      <c r="GV587" s="183"/>
      <c r="GW587" s="183"/>
      <c r="GX587" s="183"/>
      <c r="GY587" s="183"/>
      <c r="GZ587" s="183"/>
      <c r="HA587" s="183"/>
      <c r="HB587" s="183"/>
      <c r="HC587" s="183"/>
      <c r="HD587" s="183"/>
      <c r="HE587" s="183"/>
      <c r="HF587" s="183"/>
      <c r="HG587" s="183"/>
      <c r="HH587" s="183"/>
      <c r="HI587" s="183"/>
      <c r="HJ587" s="183"/>
      <c r="HK587" s="183"/>
      <c r="HL587" s="183"/>
      <c r="HM587" s="183"/>
      <c r="HN587" s="183"/>
      <c r="HO587" s="183"/>
      <c r="HP587" s="183"/>
      <c r="HQ587" s="183"/>
      <c r="HR587" s="183"/>
      <c r="HS587" s="183"/>
      <c r="HT587" s="183"/>
      <c r="HU587" s="183"/>
      <c r="HV587" s="183"/>
      <c r="HW587" s="183"/>
      <c r="HX587" s="183"/>
      <c r="HY587" s="183"/>
      <c r="HZ587" s="183"/>
      <c r="IA587" s="183"/>
      <c r="IB587" s="183"/>
      <c r="IC587" s="183"/>
      <c r="ID587" s="183"/>
      <c r="IE587" s="183"/>
      <c r="IF587" s="183"/>
      <c r="IG587" s="183"/>
      <c r="IH587" s="183"/>
      <c r="II587" s="183"/>
      <c r="IJ587" s="183"/>
      <c r="IK587" s="183"/>
      <c r="IL587" s="183"/>
      <c r="IM587" s="183"/>
      <c r="IN587" s="183"/>
      <c r="IO587" s="183"/>
      <c r="IP587" s="183"/>
      <c r="IQ587" s="183"/>
      <c r="IR587" s="183"/>
      <c r="IS587" s="183"/>
      <c r="IT587" s="183"/>
      <c r="IU587" s="183"/>
    </row>
    <row r="588" spans="1:255" ht="25.5" x14ac:dyDescent="0.25">
      <c r="A588" s="32">
        <v>15992</v>
      </c>
      <c r="B588" s="93" t="s">
        <v>1218</v>
      </c>
      <c r="C588" s="34" t="s">
        <v>38</v>
      </c>
      <c r="D588" s="145">
        <v>20548</v>
      </c>
      <c r="E588" s="344" t="s">
        <v>62</v>
      </c>
      <c r="F588" s="343" t="str">
        <f>VLOOKUP('Qualifies DC France 2024'!A588,Présélections!A:J,3,FALSE)</f>
        <v>TURBOUST Patrick</v>
      </c>
      <c r="G588" s="93" t="s">
        <v>1235</v>
      </c>
      <c r="H588" s="34" t="s">
        <v>212</v>
      </c>
      <c r="I588" s="32">
        <v>73.33</v>
      </c>
      <c r="J588" s="291" t="s">
        <v>42</v>
      </c>
      <c r="K588" s="112">
        <v>0.53588500000000006</v>
      </c>
      <c r="L588" s="32"/>
      <c r="M588" s="155">
        <v>100</v>
      </c>
      <c r="N588" s="161">
        <v>105</v>
      </c>
      <c r="O588" s="160">
        <v>107.5</v>
      </c>
      <c r="P588" s="158">
        <v>105</v>
      </c>
      <c r="Q588" s="159"/>
      <c r="R588" s="172">
        <v>56.267925000000005</v>
      </c>
      <c r="S588" s="312" t="s">
        <v>34</v>
      </c>
      <c r="T588" s="312" t="s">
        <v>43</v>
      </c>
      <c r="U588" s="231" t="s">
        <v>36</v>
      </c>
      <c r="V588" s="315">
        <v>45234</v>
      </c>
      <c r="W588" s="148" t="s">
        <v>62</v>
      </c>
      <c r="X588" s="147" t="s">
        <v>34</v>
      </c>
      <c r="Y588" s="220" t="s">
        <v>1495</v>
      </c>
      <c r="Z588" s="220" t="s">
        <v>1494</v>
      </c>
      <c r="AA588" s="114"/>
      <c r="AB588" s="114"/>
      <c r="AC588" s="114"/>
      <c r="AD588" s="114"/>
      <c r="AE588" s="114"/>
      <c r="AF588" s="114"/>
      <c r="AG588" s="114"/>
      <c r="AH588" s="114"/>
      <c r="AI588" s="114"/>
      <c r="AJ588" s="114"/>
      <c r="AK588" s="114"/>
      <c r="AL588" s="114"/>
      <c r="AM588" s="114"/>
      <c r="AN588" s="114"/>
      <c r="AO588" s="114"/>
      <c r="AP588" s="114"/>
      <c r="AQ588" s="114"/>
      <c r="AR588" s="114"/>
      <c r="AS588" s="114"/>
      <c r="AT588" s="114"/>
      <c r="AU588" s="114"/>
      <c r="AV588" s="114"/>
      <c r="AW588" s="114"/>
      <c r="AX588" s="114"/>
      <c r="AY588" s="114"/>
      <c r="AZ588" s="114"/>
      <c r="BA588" s="114"/>
      <c r="BB588" s="114"/>
      <c r="BC588" s="114"/>
      <c r="BD588" s="114"/>
      <c r="BE588" s="114"/>
      <c r="BF588" s="114"/>
      <c r="BG588" s="114"/>
      <c r="BH588" s="114"/>
      <c r="BI588" s="114"/>
      <c r="BJ588" s="114"/>
      <c r="BK588" s="114"/>
      <c r="BL588" s="114"/>
      <c r="BM588" s="114"/>
      <c r="BN588" s="114"/>
      <c r="BO588" s="114"/>
      <c r="BP588" s="114"/>
      <c r="BQ588" s="114"/>
      <c r="BR588" s="114"/>
      <c r="BS588" s="114"/>
      <c r="BT588" s="114"/>
      <c r="BU588" s="114"/>
      <c r="BV588" s="114"/>
      <c r="BW588" s="114"/>
      <c r="BX588" s="114"/>
      <c r="BY588" s="114"/>
      <c r="BZ588" s="114"/>
      <c r="CA588" s="114"/>
      <c r="CB588" s="114"/>
      <c r="CC588" s="114"/>
      <c r="CD588" s="114"/>
      <c r="CE588" s="114"/>
      <c r="CF588" s="114"/>
      <c r="CG588" s="114"/>
      <c r="CH588" s="114"/>
      <c r="CI588" s="114"/>
      <c r="CJ588" s="114"/>
      <c r="CK588" s="114"/>
      <c r="CL588" s="114"/>
      <c r="CM588" s="114"/>
      <c r="CN588" s="114"/>
      <c r="CO588" s="114"/>
      <c r="CP588" s="114"/>
      <c r="CQ588" s="114"/>
      <c r="CR588" s="114"/>
      <c r="CS588" s="114"/>
      <c r="CT588" s="114"/>
      <c r="CU588" s="114"/>
      <c r="CV588" s="114"/>
      <c r="CW588" s="114"/>
      <c r="CX588" s="114"/>
      <c r="CY588" s="114"/>
      <c r="CZ588" s="114"/>
      <c r="DA588" s="114"/>
      <c r="DB588" s="114"/>
      <c r="DC588" s="114"/>
      <c r="DD588" s="114"/>
      <c r="DE588" s="114"/>
      <c r="DF588" s="114"/>
      <c r="DG588" s="114"/>
      <c r="DH588" s="114"/>
      <c r="DI588" s="114"/>
      <c r="DJ588" s="114"/>
      <c r="DK588" s="114"/>
      <c r="DL588" s="114"/>
      <c r="DM588" s="114"/>
      <c r="DN588" s="114"/>
      <c r="DO588" s="114"/>
      <c r="DP588" s="114"/>
      <c r="DQ588" s="114"/>
      <c r="DR588" s="114"/>
      <c r="DS588" s="114"/>
      <c r="DT588" s="114"/>
      <c r="DU588" s="114"/>
      <c r="DV588" s="114"/>
      <c r="DW588" s="114"/>
      <c r="DX588" s="114"/>
      <c r="DY588" s="114"/>
      <c r="DZ588" s="114"/>
      <c r="EA588" s="114"/>
      <c r="EB588" s="114"/>
      <c r="EC588" s="114"/>
      <c r="ED588" s="114"/>
      <c r="EE588" s="114"/>
      <c r="EF588" s="114"/>
      <c r="EG588" s="114"/>
      <c r="EH588" s="114"/>
      <c r="EI588" s="114"/>
      <c r="EJ588" s="114"/>
      <c r="EK588" s="114"/>
      <c r="EL588" s="114"/>
      <c r="EM588" s="114"/>
      <c r="EN588" s="114"/>
      <c r="EO588" s="114"/>
      <c r="EP588" s="114"/>
      <c r="EQ588" s="114"/>
      <c r="ER588" s="114"/>
      <c r="ES588" s="114"/>
      <c r="ET588" s="114"/>
      <c r="EU588" s="114"/>
      <c r="EV588" s="114"/>
      <c r="EW588" s="114"/>
      <c r="EX588" s="114"/>
      <c r="EY588" s="114"/>
      <c r="EZ588" s="114"/>
      <c r="FA588" s="114"/>
      <c r="FB588" s="114"/>
      <c r="FC588" s="114"/>
      <c r="FD588" s="114"/>
      <c r="FE588" s="114"/>
      <c r="FF588" s="114"/>
      <c r="FG588" s="114"/>
      <c r="FH588" s="114"/>
      <c r="FI588" s="114"/>
      <c r="FJ588" s="114"/>
      <c r="FK588" s="114"/>
      <c r="FL588" s="114"/>
      <c r="FM588" s="114"/>
      <c r="FN588" s="114"/>
      <c r="FO588" s="114"/>
      <c r="FP588" s="114"/>
      <c r="FQ588" s="114"/>
      <c r="FR588" s="114"/>
      <c r="FS588" s="114"/>
      <c r="FT588" s="114"/>
      <c r="FU588" s="114"/>
      <c r="FV588" s="114"/>
      <c r="FW588" s="114"/>
      <c r="FX588" s="114"/>
      <c r="FY588" s="114"/>
      <c r="FZ588" s="114"/>
      <c r="GA588" s="114"/>
      <c r="GB588" s="114"/>
      <c r="GC588" s="114"/>
      <c r="GD588" s="114"/>
      <c r="GE588" s="114"/>
      <c r="GF588" s="114"/>
      <c r="GG588" s="114"/>
      <c r="GH588" s="114"/>
      <c r="GI588" s="114"/>
      <c r="GJ588" s="114"/>
      <c r="GK588" s="114"/>
      <c r="GL588" s="114"/>
      <c r="GM588" s="114"/>
      <c r="GN588" s="114"/>
      <c r="GO588" s="114"/>
      <c r="GP588" s="114"/>
      <c r="GQ588" s="114"/>
      <c r="GR588" s="114"/>
      <c r="GS588" s="114"/>
      <c r="GT588" s="114"/>
      <c r="GU588" s="114"/>
      <c r="GV588" s="114"/>
      <c r="GW588" s="114"/>
      <c r="GX588" s="114"/>
      <c r="GY588" s="114"/>
      <c r="GZ588" s="114"/>
      <c r="HA588" s="114"/>
      <c r="HB588" s="114"/>
      <c r="HC588" s="114"/>
      <c r="HD588" s="114"/>
      <c r="HE588" s="114"/>
      <c r="HF588" s="114"/>
      <c r="HG588" s="114"/>
      <c r="HH588" s="114"/>
      <c r="HI588" s="114"/>
      <c r="HJ588" s="114"/>
      <c r="HK588" s="114"/>
      <c r="HL588" s="114"/>
      <c r="HM588" s="114"/>
      <c r="HN588" s="114"/>
      <c r="HO588" s="114"/>
      <c r="HP588" s="114"/>
      <c r="HQ588" s="114"/>
      <c r="HR588" s="114"/>
      <c r="HS588" s="114"/>
      <c r="HT588" s="114"/>
      <c r="HU588" s="114"/>
      <c r="HV588" s="114"/>
      <c r="HW588" s="114"/>
      <c r="HX588" s="114"/>
      <c r="HY588" s="114"/>
      <c r="HZ588" s="114"/>
      <c r="IA588" s="114"/>
      <c r="IB588" s="114"/>
      <c r="IC588" s="114"/>
      <c r="ID588" s="114"/>
      <c r="IE588" s="114"/>
      <c r="IF588" s="114"/>
      <c r="IG588" s="114"/>
      <c r="IH588" s="114"/>
      <c r="II588" s="114"/>
      <c r="IJ588" s="114"/>
      <c r="IK588" s="114"/>
      <c r="IL588" s="114"/>
      <c r="IM588" s="114"/>
      <c r="IN588" s="114"/>
      <c r="IO588" s="114"/>
      <c r="IP588" s="114"/>
      <c r="IQ588" s="114"/>
      <c r="IR588" s="114"/>
      <c r="IS588" s="114"/>
      <c r="IT588" s="114"/>
      <c r="IU588" s="114"/>
    </row>
    <row r="589" spans="1:255" ht="25.5" x14ac:dyDescent="0.25">
      <c r="A589" s="142">
        <v>15252</v>
      </c>
      <c r="B589" s="142" t="s">
        <v>1077</v>
      </c>
      <c r="C589" s="59" t="s">
        <v>38</v>
      </c>
      <c r="D589" s="345">
        <v>21508</v>
      </c>
      <c r="E589" s="344" t="s">
        <v>62</v>
      </c>
      <c r="F589" s="343" t="str">
        <f>VLOOKUP('Qualifies DC France 2024'!A589,Présélections!A:J,3,FALSE)</f>
        <v>MALENFANT Patrick</v>
      </c>
      <c r="G589" s="59" t="s">
        <v>1081</v>
      </c>
      <c r="H589" s="59" t="s">
        <v>212</v>
      </c>
      <c r="I589" s="59">
        <v>72.59</v>
      </c>
      <c r="J589" s="291" t="s">
        <v>42</v>
      </c>
      <c r="K589" s="112">
        <v>0.53878999999999999</v>
      </c>
      <c r="L589" s="32"/>
      <c r="M589" s="155">
        <v>90</v>
      </c>
      <c r="N589" s="161">
        <v>95</v>
      </c>
      <c r="O589" s="160"/>
      <c r="P589" s="158">
        <v>95</v>
      </c>
      <c r="Q589" s="159"/>
      <c r="R589" s="172">
        <v>51.185049999999997</v>
      </c>
      <c r="S589" s="312" t="s">
        <v>34</v>
      </c>
      <c r="T589" s="312" t="s">
        <v>61</v>
      </c>
      <c r="U589" s="231" t="s">
        <v>44</v>
      </c>
      <c r="V589" s="315">
        <v>45228</v>
      </c>
      <c r="W589" s="148" t="s">
        <v>62</v>
      </c>
      <c r="X589" s="147" t="s">
        <v>34</v>
      </c>
      <c r="Y589" s="220" t="s">
        <v>1495</v>
      </c>
      <c r="Z589" s="220" t="s">
        <v>1494</v>
      </c>
    </row>
    <row r="590" spans="1:255" ht="25.5" x14ac:dyDescent="0.25">
      <c r="A590" s="32">
        <v>536</v>
      </c>
      <c r="B590" s="93" t="s">
        <v>1218</v>
      </c>
      <c r="C590" s="34" t="s">
        <v>38</v>
      </c>
      <c r="D590" s="145">
        <v>21903</v>
      </c>
      <c r="E590" s="344" t="s">
        <v>62</v>
      </c>
      <c r="F590" s="343" t="str">
        <f>VLOOKUP('Qualifies DC France 2024'!A590,Présélections!A:J,3,FALSE)</f>
        <v>LAPLAGNE Pierre</v>
      </c>
      <c r="G590" s="93" t="s">
        <v>1236</v>
      </c>
      <c r="H590" s="34" t="s">
        <v>202</v>
      </c>
      <c r="I590" s="32">
        <v>73.52</v>
      </c>
      <c r="J590" s="291" t="s">
        <v>42</v>
      </c>
      <c r="K590" s="112">
        <v>0.53514800000000007</v>
      </c>
      <c r="L590" s="32"/>
      <c r="M590" s="155">
        <v>90</v>
      </c>
      <c r="N590" s="156">
        <v>95</v>
      </c>
      <c r="O590" s="162">
        <v>100</v>
      </c>
      <c r="P590" s="158">
        <v>95</v>
      </c>
      <c r="Q590" s="159"/>
      <c r="R590" s="172">
        <v>50.839060000000003</v>
      </c>
      <c r="S590" s="312" t="s">
        <v>34</v>
      </c>
      <c r="T590" s="312" t="s">
        <v>61</v>
      </c>
      <c r="U590" s="231" t="s">
        <v>36</v>
      </c>
      <c r="V590" s="315">
        <v>45234</v>
      </c>
      <c r="W590" s="148" t="s">
        <v>62</v>
      </c>
      <c r="X590" s="147" t="s">
        <v>34</v>
      </c>
      <c r="Y590" s="220" t="s">
        <v>1495</v>
      </c>
      <c r="Z590" s="220" t="s">
        <v>1494</v>
      </c>
      <c r="AA590" s="114"/>
      <c r="AB590" s="114"/>
      <c r="AC590" s="114"/>
      <c r="AD590" s="114"/>
      <c r="AE590" s="114"/>
      <c r="AF590" s="114"/>
      <c r="AG590" s="114"/>
      <c r="AH590" s="114"/>
      <c r="AI590" s="114"/>
      <c r="AJ590" s="114"/>
      <c r="AK590" s="114"/>
      <c r="AL590" s="114"/>
      <c r="AM590" s="114"/>
      <c r="AN590" s="114"/>
      <c r="AO590" s="114"/>
      <c r="AP590" s="114"/>
      <c r="AQ590" s="114"/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4"/>
      <c r="BE590" s="114"/>
      <c r="BF590" s="114"/>
      <c r="BG590" s="114"/>
      <c r="BH590" s="114"/>
      <c r="BI590" s="114"/>
      <c r="BJ590" s="114"/>
      <c r="BK590" s="114"/>
      <c r="BL590" s="114"/>
      <c r="BM590" s="114"/>
      <c r="BN590" s="114"/>
      <c r="BO590" s="114"/>
      <c r="BP590" s="114"/>
      <c r="BQ590" s="114"/>
      <c r="BR590" s="114"/>
      <c r="BS590" s="114"/>
      <c r="BT590" s="114"/>
      <c r="BU590" s="114"/>
      <c r="BV590" s="114"/>
      <c r="BW590" s="114"/>
      <c r="BX590" s="114"/>
      <c r="BY590" s="114"/>
      <c r="BZ590" s="114"/>
      <c r="CA590" s="114"/>
      <c r="CB590" s="114"/>
      <c r="CC590" s="114"/>
      <c r="CD590" s="114"/>
      <c r="CE590" s="114"/>
      <c r="CF590" s="114"/>
      <c r="CG590" s="114"/>
      <c r="CH590" s="114"/>
      <c r="CI590" s="114"/>
      <c r="CJ590" s="114"/>
      <c r="CK590" s="114"/>
      <c r="CL590" s="114"/>
      <c r="CM590" s="114"/>
      <c r="CN590" s="114"/>
      <c r="CO590" s="114"/>
      <c r="CP590" s="114"/>
      <c r="CQ590" s="114"/>
      <c r="CR590" s="114"/>
      <c r="CS590" s="114"/>
      <c r="CT590" s="114"/>
      <c r="CU590" s="114"/>
      <c r="CV590" s="114"/>
      <c r="CW590" s="114"/>
      <c r="CX590" s="114"/>
      <c r="CY590" s="114"/>
      <c r="CZ590" s="114"/>
      <c r="DA590" s="114"/>
      <c r="DB590" s="114"/>
      <c r="DC590" s="114"/>
      <c r="DD590" s="114"/>
      <c r="DE590" s="114"/>
      <c r="DF590" s="114"/>
      <c r="DG590" s="114"/>
      <c r="DH590" s="114"/>
      <c r="DI590" s="114"/>
      <c r="DJ590" s="114"/>
      <c r="DK590" s="114"/>
      <c r="DL590" s="114"/>
      <c r="DM590" s="114"/>
      <c r="DN590" s="114"/>
      <c r="DO590" s="114"/>
      <c r="DP590" s="114"/>
      <c r="DQ590" s="114"/>
      <c r="DR590" s="114"/>
      <c r="DS590" s="114"/>
      <c r="DT590" s="114"/>
      <c r="DU590" s="114"/>
      <c r="DV590" s="114"/>
      <c r="DW590" s="114"/>
      <c r="DX590" s="114"/>
      <c r="DY590" s="114"/>
      <c r="DZ590" s="114"/>
      <c r="EA590" s="114"/>
      <c r="EB590" s="114"/>
      <c r="EC590" s="114"/>
      <c r="ED590" s="114"/>
      <c r="EE590" s="114"/>
      <c r="EF590" s="114"/>
      <c r="EG590" s="114"/>
      <c r="EH590" s="114"/>
      <c r="EI590" s="114"/>
      <c r="EJ590" s="114"/>
      <c r="EK590" s="114"/>
      <c r="EL590" s="114"/>
      <c r="EM590" s="114"/>
      <c r="EN590" s="114"/>
      <c r="EO590" s="114"/>
      <c r="EP590" s="114"/>
      <c r="EQ590" s="114"/>
      <c r="ER590" s="114"/>
      <c r="ES590" s="114"/>
      <c r="ET590" s="114"/>
      <c r="EU590" s="114"/>
      <c r="EV590" s="114"/>
      <c r="EW590" s="114"/>
      <c r="EX590" s="114"/>
      <c r="EY590" s="114"/>
      <c r="EZ590" s="114"/>
      <c r="FA590" s="114"/>
      <c r="FB590" s="114"/>
      <c r="FC590" s="114"/>
      <c r="FD590" s="114"/>
      <c r="FE590" s="114"/>
      <c r="FF590" s="114"/>
      <c r="FG590" s="114"/>
      <c r="FH590" s="114"/>
      <c r="FI590" s="114"/>
      <c r="FJ590" s="114"/>
      <c r="FK590" s="114"/>
      <c r="FL590" s="114"/>
      <c r="FM590" s="114"/>
      <c r="FN590" s="114"/>
      <c r="FO590" s="114"/>
      <c r="FP590" s="114"/>
      <c r="FQ590" s="114"/>
      <c r="FR590" s="114"/>
      <c r="FS590" s="114"/>
      <c r="FT590" s="114"/>
      <c r="FU590" s="114"/>
      <c r="FV590" s="114"/>
      <c r="FW590" s="114"/>
      <c r="FX590" s="114"/>
      <c r="FY590" s="114"/>
      <c r="FZ590" s="114"/>
      <c r="GA590" s="114"/>
      <c r="GB590" s="114"/>
      <c r="GC590" s="114"/>
      <c r="GD590" s="114"/>
      <c r="GE590" s="114"/>
      <c r="GF590" s="114"/>
      <c r="GG590" s="114"/>
      <c r="GH590" s="114"/>
      <c r="GI590" s="114"/>
      <c r="GJ590" s="114"/>
      <c r="GK590" s="114"/>
      <c r="GL590" s="114"/>
      <c r="GM590" s="114"/>
      <c r="GN590" s="114"/>
      <c r="GO590" s="114"/>
      <c r="GP590" s="114"/>
      <c r="GQ590" s="114"/>
      <c r="GR590" s="114"/>
      <c r="GS590" s="114"/>
      <c r="GT590" s="114"/>
      <c r="GU590" s="114"/>
      <c r="GV590" s="114"/>
      <c r="GW590" s="114"/>
      <c r="GX590" s="114"/>
      <c r="GY590" s="114"/>
      <c r="GZ590" s="114"/>
      <c r="HA590" s="114"/>
      <c r="HB590" s="114"/>
      <c r="HC590" s="114"/>
      <c r="HD590" s="114"/>
      <c r="HE590" s="114"/>
      <c r="HF590" s="114"/>
      <c r="HG590" s="114"/>
      <c r="HH590" s="114"/>
      <c r="HI590" s="114"/>
      <c r="HJ590" s="114"/>
      <c r="HK590" s="114"/>
      <c r="HL590" s="114"/>
      <c r="HM590" s="114"/>
      <c r="HN590" s="114"/>
      <c r="HO590" s="114"/>
      <c r="HP590" s="114"/>
      <c r="HQ590" s="114"/>
      <c r="HR590" s="114"/>
      <c r="HS590" s="114"/>
      <c r="HT590" s="114"/>
      <c r="HU590" s="114"/>
      <c r="HV590" s="114"/>
      <c r="HW590" s="114"/>
      <c r="HX590" s="114"/>
      <c r="HY590" s="114"/>
      <c r="HZ590" s="114"/>
      <c r="IA590" s="114"/>
      <c r="IB590" s="114"/>
      <c r="IC590" s="114"/>
      <c r="ID590" s="114"/>
      <c r="IE590" s="114"/>
      <c r="IF590" s="114"/>
      <c r="IG590" s="114"/>
      <c r="IH590" s="114"/>
      <c r="II590" s="114"/>
      <c r="IJ590" s="114"/>
      <c r="IK590" s="114"/>
      <c r="IL590" s="114"/>
      <c r="IM590" s="114"/>
      <c r="IN590" s="114"/>
      <c r="IO590" s="114"/>
      <c r="IP590" s="114"/>
      <c r="IQ590" s="114"/>
      <c r="IR590" s="114"/>
      <c r="IS590" s="114"/>
      <c r="IT590" s="114"/>
      <c r="IU590" s="114"/>
    </row>
    <row r="591" spans="1:255" x14ac:dyDescent="0.25">
      <c r="A591" s="141">
        <v>1004</v>
      </c>
      <c r="B591" s="34" t="s">
        <v>68</v>
      </c>
      <c r="C591" s="34" t="s">
        <v>38</v>
      </c>
      <c r="D591" s="149">
        <v>21978</v>
      </c>
      <c r="E591" s="344" t="s">
        <v>62</v>
      </c>
      <c r="F591" s="343" t="str">
        <f>VLOOKUP('Qualifies DC France 2024'!A591,Présélections!A:J,3,FALSE)</f>
        <v>RIVIERE Alain</v>
      </c>
      <c r="G591" s="141" t="s">
        <v>86</v>
      </c>
      <c r="H591" s="34" t="s">
        <v>87</v>
      </c>
      <c r="I591" s="32">
        <v>82.6</v>
      </c>
      <c r="J591" s="291" t="s">
        <v>47</v>
      </c>
      <c r="K591" s="112">
        <v>0.50353900000000007</v>
      </c>
      <c r="L591" s="32"/>
      <c r="M591" s="155">
        <v>142.5</v>
      </c>
      <c r="N591" s="156">
        <v>147.5</v>
      </c>
      <c r="O591" s="162">
        <v>152.5</v>
      </c>
      <c r="P591" s="158">
        <v>147.5</v>
      </c>
      <c r="Q591" s="159"/>
      <c r="R591" s="172">
        <v>74.272002500000013</v>
      </c>
      <c r="S591" s="312" t="s">
        <v>34</v>
      </c>
      <c r="T591" s="312" t="s">
        <v>35</v>
      </c>
      <c r="U591" s="231" t="s">
        <v>71</v>
      </c>
      <c r="V591" s="315">
        <v>44955</v>
      </c>
      <c r="W591" s="148" t="s">
        <v>62</v>
      </c>
      <c r="X591" s="147" t="s">
        <v>34</v>
      </c>
      <c r="Y591" s="220" t="s">
        <v>1495</v>
      </c>
      <c r="Z591" s="220" t="s">
        <v>1494</v>
      </c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14"/>
      <c r="AK591" s="114"/>
      <c r="AL591" s="114"/>
      <c r="AM591" s="114"/>
      <c r="AN591" s="114"/>
      <c r="AO591" s="114"/>
      <c r="AP591" s="114"/>
      <c r="AQ591" s="114"/>
      <c r="AR591" s="114"/>
      <c r="AS591" s="114"/>
      <c r="AT591" s="114"/>
      <c r="AU591" s="114"/>
      <c r="AV591" s="114"/>
      <c r="AW591" s="114"/>
      <c r="AX591" s="114"/>
      <c r="AY591" s="114"/>
      <c r="AZ591" s="114"/>
      <c r="BA591" s="114"/>
      <c r="BB591" s="114"/>
      <c r="BC591" s="114"/>
      <c r="BD591" s="114"/>
      <c r="BE591" s="114"/>
      <c r="BF591" s="114"/>
      <c r="BG591" s="114"/>
      <c r="BH591" s="114"/>
      <c r="BI591" s="114"/>
      <c r="BJ591" s="114"/>
      <c r="BK591" s="114"/>
      <c r="BL591" s="114"/>
      <c r="BM591" s="114"/>
      <c r="BN591" s="114"/>
      <c r="BO591" s="114"/>
      <c r="BP591" s="114"/>
      <c r="BQ591" s="114"/>
      <c r="BR591" s="114"/>
      <c r="BS591" s="114"/>
      <c r="BT591" s="114"/>
      <c r="BU591" s="114"/>
      <c r="BV591" s="114"/>
      <c r="BW591" s="114"/>
      <c r="BX591" s="114"/>
      <c r="BY591" s="114"/>
      <c r="BZ591" s="114"/>
      <c r="CA591" s="114"/>
      <c r="CB591" s="114"/>
      <c r="CC591" s="114"/>
      <c r="CD591" s="114"/>
      <c r="CE591" s="114"/>
      <c r="CF591" s="114"/>
      <c r="CG591" s="114"/>
      <c r="CH591" s="114"/>
      <c r="CI591" s="114"/>
      <c r="CJ591" s="114"/>
      <c r="CK591" s="114"/>
      <c r="CL591" s="114"/>
      <c r="CM591" s="114"/>
      <c r="CN591" s="114"/>
      <c r="CO591" s="114"/>
      <c r="CP591" s="114"/>
      <c r="CQ591" s="114"/>
      <c r="CR591" s="114"/>
      <c r="CS591" s="114"/>
      <c r="CT591" s="114"/>
      <c r="CU591" s="114"/>
      <c r="CV591" s="114"/>
      <c r="CW591" s="114"/>
      <c r="CX591" s="114"/>
      <c r="CY591" s="114"/>
      <c r="CZ591" s="114"/>
      <c r="DA591" s="114"/>
      <c r="DB591" s="114"/>
      <c r="DC591" s="114"/>
      <c r="DD591" s="114"/>
      <c r="DE591" s="114"/>
      <c r="DF591" s="114"/>
      <c r="DG591" s="114"/>
      <c r="DH591" s="114"/>
      <c r="DI591" s="114"/>
      <c r="DJ591" s="114"/>
      <c r="DK591" s="114"/>
      <c r="DL591" s="114"/>
      <c r="DM591" s="114"/>
      <c r="DN591" s="114"/>
      <c r="DO591" s="114"/>
      <c r="DP591" s="114"/>
      <c r="DQ591" s="114"/>
      <c r="DR591" s="114"/>
      <c r="DS591" s="114"/>
      <c r="DT591" s="114"/>
      <c r="DU591" s="114"/>
      <c r="DV591" s="114"/>
      <c r="DW591" s="114"/>
      <c r="DX591" s="114"/>
      <c r="DY591" s="114"/>
      <c r="DZ591" s="114"/>
      <c r="EA591" s="114"/>
      <c r="EB591" s="114"/>
      <c r="EC591" s="114"/>
      <c r="ED591" s="114"/>
      <c r="EE591" s="114"/>
      <c r="EF591" s="114"/>
      <c r="EG591" s="114"/>
      <c r="EH591" s="114"/>
      <c r="EI591" s="114"/>
      <c r="EJ591" s="114"/>
      <c r="EK591" s="114"/>
      <c r="EL591" s="114"/>
      <c r="EM591" s="114"/>
      <c r="EN591" s="114"/>
      <c r="EO591" s="114"/>
      <c r="EP591" s="114"/>
      <c r="EQ591" s="114"/>
      <c r="ER591" s="114"/>
      <c r="ES591" s="114"/>
      <c r="ET591" s="114"/>
      <c r="EU591" s="114"/>
      <c r="EV591" s="114"/>
      <c r="EW591" s="114"/>
      <c r="EX591" s="114"/>
      <c r="EY591" s="114"/>
      <c r="EZ591" s="114"/>
      <c r="FA591" s="114"/>
      <c r="FB591" s="114"/>
      <c r="FC591" s="114"/>
      <c r="FD591" s="114"/>
      <c r="FE591" s="114"/>
      <c r="FF591" s="114"/>
      <c r="FG591" s="114"/>
      <c r="FH591" s="114"/>
      <c r="FI591" s="114"/>
      <c r="FJ591" s="114"/>
      <c r="FK591" s="114"/>
      <c r="FL591" s="114"/>
      <c r="FM591" s="114"/>
      <c r="FN591" s="114"/>
      <c r="FO591" s="114"/>
      <c r="FP591" s="114"/>
      <c r="FQ591" s="114"/>
      <c r="FR591" s="114"/>
      <c r="FS591" s="114"/>
      <c r="FT591" s="114"/>
      <c r="FU591" s="114"/>
      <c r="FV591" s="114"/>
      <c r="FW591" s="114"/>
      <c r="FX591" s="114"/>
      <c r="FY591" s="114"/>
      <c r="FZ591" s="114"/>
      <c r="GA591" s="114"/>
      <c r="GB591" s="114"/>
      <c r="GC591" s="114"/>
      <c r="GD591" s="114"/>
      <c r="GE591" s="114"/>
      <c r="GF591" s="114"/>
      <c r="GG591" s="114"/>
      <c r="GH591" s="114"/>
      <c r="GI591" s="114"/>
      <c r="GJ591" s="114"/>
      <c r="GK591" s="114"/>
      <c r="GL591" s="114"/>
      <c r="GM591" s="114"/>
      <c r="GN591" s="114"/>
      <c r="GO591" s="114"/>
      <c r="GP591" s="114"/>
      <c r="GQ591" s="114"/>
      <c r="GR591" s="114"/>
      <c r="GS591" s="114"/>
      <c r="GT591" s="114"/>
      <c r="GU591" s="114"/>
      <c r="GV591" s="114"/>
      <c r="GW591" s="114"/>
      <c r="GX591" s="114"/>
      <c r="GY591" s="114"/>
      <c r="GZ591" s="114"/>
      <c r="HA591" s="114"/>
      <c r="HB591" s="114"/>
      <c r="HC591" s="114"/>
      <c r="HD591" s="114"/>
      <c r="HE591" s="114"/>
      <c r="HF591" s="114"/>
      <c r="HG591" s="114"/>
      <c r="HH591" s="114"/>
      <c r="HI591" s="114"/>
      <c r="HJ591" s="114"/>
      <c r="HK591" s="114"/>
      <c r="HL591" s="114"/>
      <c r="HM591" s="114"/>
      <c r="HN591" s="114"/>
      <c r="HO591" s="114"/>
      <c r="HP591" s="114"/>
      <c r="HQ591" s="114"/>
      <c r="HR591" s="114"/>
      <c r="HS591" s="114"/>
      <c r="HT591" s="114"/>
      <c r="HU591" s="114"/>
      <c r="HV591" s="114"/>
      <c r="HW591" s="114"/>
      <c r="HX591" s="114"/>
      <c r="HY591" s="114"/>
      <c r="HZ591" s="114"/>
      <c r="IA591" s="114"/>
      <c r="IB591" s="114"/>
      <c r="IC591" s="114"/>
      <c r="ID591" s="114"/>
      <c r="IE591" s="114"/>
      <c r="IF591" s="114"/>
      <c r="IG591" s="114"/>
      <c r="IH591" s="114"/>
      <c r="II591" s="114"/>
      <c r="IJ591" s="114"/>
      <c r="IK591" s="114"/>
      <c r="IL591" s="114"/>
      <c r="IM591" s="114"/>
      <c r="IN591" s="114"/>
      <c r="IO591" s="114"/>
      <c r="IP591" s="114"/>
      <c r="IQ591" s="114"/>
      <c r="IR591" s="114"/>
      <c r="IS591" s="114"/>
      <c r="IT591" s="114"/>
      <c r="IU591" s="114"/>
    </row>
    <row r="592" spans="1:255" ht="25.5" x14ac:dyDescent="0.25">
      <c r="A592" s="294">
        <v>4620</v>
      </c>
      <c r="B592" s="292" t="s">
        <v>1784</v>
      </c>
      <c r="C592" s="236" t="s">
        <v>38</v>
      </c>
      <c r="D592" s="300">
        <v>23399</v>
      </c>
      <c r="E592" s="184" t="s">
        <v>62</v>
      </c>
      <c r="F592" s="343" t="str">
        <f>VLOOKUP('Qualifies DC France 2024'!A592,Présélections!A:J,3,FALSE)</f>
        <v>HOUARI Nasseur</v>
      </c>
      <c r="G592" s="301" t="s">
        <v>792</v>
      </c>
      <c r="H592" s="302" t="s">
        <v>1785</v>
      </c>
      <c r="I592" s="230">
        <v>79.95</v>
      </c>
      <c r="J592" s="186" t="s">
        <v>47</v>
      </c>
      <c r="K592" s="234">
        <v>0.51208200000000004</v>
      </c>
      <c r="L592" s="230">
        <v>34</v>
      </c>
      <c r="M592" s="209">
        <v>135</v>
      </c>
      <c r="N592" s="210">
        <v>140</v>
      </c>
      <c r="O592" s="217">
        <v>145</v>
      </c>
      <c r="P592" s="219">
        <v>140</v>
      </c>
      <c r="Q592" s="211"/>
      <c r="R592" s="212">
        <v>71.691479999999999</v>
      </c>
      <c r="S592" s="192" t="s">
        <v>34</v>
      </c>
      <c r="T592" s="192" t="s">
        <v>35</v>
      </c>
      <c r="U592" s="193" t="s">
        <v>233</v>
      </c>
      <c r="V592" s="194">
        <v>45276</v>
      </c>
      <c r="W592" s="214" t="s">
        <v>62</v>
      </c>
      <c r="X592" s="213" t="s">
        <v>34</v>
      </c>
      <c r="Y592" s="140" t="s">
        <v>1495</v>
      </c>
      <c r="Z592" s="140" t="s">
        <v>1494</v>
      </c>
      <c r="AA592" s="183"/>
      <c r="AB592" s="183"/>
    </row>
    <row r="593" spans="1:255" ht="25.5" x14ac:dyDescent="0.25">
      <c r="A593" s="32">
        <v>50221</v>
      </c>
      <c r="B593" s="93" t="s">
        <v>783</v>
      </c>
      <c r="C593" s="34" t="s">
        <v>38</v>
      </c>
      <c r="D593" s="145">
        <v>23543</v>
      </c>
      <c r="E593" s="344" t="s">
        <v>62</v>
      </c>
      <c r="F593" s="343" t="str">
        <f>VLOOKUP('Qualifies DC France 2024'!A593,Présélections!A:J,3,FALSE)</f>
        <v>TAUPE Laurent</v>
      </c>
      <c r="G593" s="93" t="s">
        <v>784</v>
      </c>
      <c r="H593" s="34" t="s">
        <v>772</v>
      </c>
      <c r="I593" s="32">
        <v>80.930000000000007</v>
      </c>
      <c r="J593" s="291" t="s">
        <v>47</v>
      </c>
      <c r="K593" s="112">
        <v>0.50886200000000004</v>
      </c>
      <c r="L593" s="32"/>
      <c r="M593" s="155">
        <v>125</v>
      </c>
      <c r="N593" s="161">
        <v>130</v>
      </c>
      <c r="O593" s="156">
        <v>135</v>
      </c>
      <c r="P593" s="158">
        <v>135</v>
      </c>
      <c r="Q593" s="159"/>
      <c r="R593" s="172">
        <v>68.696370000000002</v>
      </c>
      <c r="S593" s="312" t="s">
        <v>34</v>
      </c>
      <c r="T593" s="312" t="s">
        <v>43</v>
      </c>
      <c r="U593" s="231" t="s">
        <v>493</v>
      </c>
      <c r="V593" s="315">
        <v>45207</v>
      </c>
      <c r="W593" s="148" t="s">
        <v>62</v>
      </c>
      <c r="X593" s="147" t="s">
        <v>34</v>
      </c>
      <c r="Y593" s="220" t="s">
        <v>1495</v>
      </c>
      <c r="Z593" s="220" t="s">
        <v>1494</v>
      </c>
      <c r="AA593" s="114"/>
      <c r="AB593" s="114"/>
      <c r="AC593" s="114"/>
      <c r="AD593" s="114"/>
      <c r="AE593" s="114"/>
      <c r="AF593" s="114"/>
      <c r="AG593" s="114"/>
      <c r="AH593" s="114"/>
      <c r="AI593" s="114"/>
      <c r="AJ593" s="114"/>
      <c r="AK593" s="114"/>
      <c r="AL593" s="114"/>
      <c r="AM593" s="114"/>
      <c r="AN593" s="114"/>
      <c r="AO593" s="114"/>
      <c r="AP593" s="114"/>
      <c r="AQ593" s="114"/>
      <c r="AR593" s="114"/>
      <c r="AS593" s="114"/>
      <c r="AT593" s="114"/>
      <c r="AU593" s="114"/>
      <c r="AV593" s="114"/>
      <c r="AW593" s="114"/>
      <c r="AX593" s="114"/>
      <c r="AY593" s="114"/>
      <c r="AZ593" s="114"/>
      <c r="BA593" s="114"/>
      <c r="BB593" s="114"/>
      <c r="BC593" s="114"/>
      <c r="BD593" s="114"/>
      <c r="BE593" s="114"/>
      <c r="BF593" s="114"/>
      <c r="BG593" s="114"/>
      <c r="BH593" s="114"/>
      <c r="BI593" s="114"/>
      <c r="BJ593" s="114"/>
      <c r="BK593" s="114"/>
      <c r="BL593" s="114"/>
      <c r="BM593" s="114"/>
      <c r="BN593" s="114"/>
      <c r="BO593" s="114"/>
      <c r="BP593" s="114"/>
      <c r="BQ593" s="114"/>
      <c r="BR593" s="114"/>
      <c r="BS593" s="114"/>
      <c r="BT593" s="114"/>
      <c r="BU593" s="114"/>
      <c r="BV593" s="114"/>
      <c r="BW593" s="114"/>
      <c r="BX593" s="114"/>
      <c r="BY593" s="114"/>
      <c r="BZ593" s="114"/>
      <c r="CA593" s="114"/>
      <c r="CB593" s="114"/>
      <c r="CC593" s="114"/>
      <c r="CD593" s="114"/>
      <c r="CE593" s="114"/>
      <c r="CF593" s="114"/>
      <c r="CG593" s="114"/>
      <c r="CH593" s="114"/>
      <c r="CI593" s="114"/>
      <c r="CJ593" s="114"/>
      <c r="CK593" s="114"/>
      <c r="CL593" s="114"/>
      <c r="CM593" s="114"/>
      <c r="CN593" s="114"/>
      <c r="CO593" s="114"/>
      <c r="CP593" s="114"/>
      <c r="CQ593" s="114"/>
      <c r="CR593" s="114"/>
      <c r="CS593" s="114"/>
      <c r="CT593" s="114"/>
      <c r="CU593" s="114"/>
      <c r="CV593" s="114"/>
      <c r="CW593" s="114"/>
      <c r="CX593" s="114"/>
      <c r="CY593" s="114"/>
      <c r="CZ593" s="114"/>
      <c r="DA593" s="114"/>
      <c r="DB593" s="114"/>
      <c r="DC593" s="114"/>
      <c r="DD593" s="114"/>
      <c r="DE593" s="114"/>
      <c r="DF593" s="114"/>
      <c r="DG593" s="114"/>
      <c r="DH593" s="114"/>
      <c r="DI593" s="114"/>
      <c r="DJ593" s="114"/>
      <c r="DK593" s="114"/>
      <c r="DL593" s="114"/>
      <c r="DM593" s="114"/>
      <c r="DN593" s="114"/>
      <c r="DO593" s="114"/>
      <c r="DP593" s="114"/>
      <c r="DQ593" s="114"/>
      <c r="DR593" s="114"/>
      <c r="DS593" s="114"/>
      <c r="DT593" s="114"/>
      <c r="DU593" s="114"/>
      <c r="DV593" s="114"/>
      <c r="DW593" s="114"/>
      <c r="DX593" s="114"/>
      <c r="DY593" s="114"/>
      <c r="DZ593" s="114"/>
      <c r="EA593" s="114"/>
      <c r="EB593" s="114"/>
      <c r="EC593" s="114"/>
      <c r="ED593" s="114"/>
      <c r="EE593" s="114"/>
      <c r="EF593" s="114"/>
      <c r="EG593" s="114"/>
      <c r="EH593" s="114"/>
      <c r="EI593" s="114"/>
      <c r="EJ593" s="114"/>
      <c r="EK593" s="114"/>
      <c r="EL593" s="114"/>
      <c r="EM593" s="114"/>
      <c r="EN593" s="114"/>
      <c r="EO593" s="114"/>
      <c r="EP593" s="114"/>
      <c r="EQ593" s="114"/>
      <c r="ER593" s="114"/>
      <c r="ES593" s="114"/>
      <c r="ET593" s="114"/>
      <c r="EU593" s="114"/>
      <c r="EV593" s="114"/>
      <c r="EW593" s="114"/>
      <c r="EX593" s="114"/>
      <c r="EY593" s="114"/>
      <c r="EZ593" s="114"/>
      <c r="FA593" s="114"/>
      <c r="FB593" s="114"/>
      <c r="FC593" s="114"/>
      <c r="FD593" s="114"/>
      <c r="FE593" s="114"/>
      <c r="FF593" s="114"/>
      <c r="FG593" s="114"/>
      <c r="FH593" s="114"/>
      <c r="FI593" s="114"/>
      <c r="FJ593" s="114"/>
      <c r="FK593" s="114"/>
      <c r="FL593" s="114"/>
      <c r="FM593" s="114"/>
      <c r="FN593" s="114"/>
      <c r="FO593" s="114"/>
      <c r="FP593" s="114"/>
      <c r="FQ593" s="114"/>
      <c r="FR593" s="114"/>
      <c r="FS593" s="114"/>
      <c r="FT593" s="114"/>
      <c r="FU593" s="114"/>
      <c r="FV593" s="114"/>
      <c r="FW593" s="114"/>
      <c r="FX593" s="114"/>
      <c r="FY593" s="114"/>
      <c r="FZ593" s="114"/>
      <c r="GA593" s="114"/>
      <c r="GB593" s="114"/>
      <c r="GC593" s="114"/>
      <c r="GD593" s="114"/>
      <c r="GE593" s="114"/>
      <c r="GF593" s="114"/>
      <c r="GG593" s="114"/>
      <c r="GH593" s="114"/>
      <c r="GI593" s="114"/>
      <c r="GJ593" s="114"/>
      <c r="GK593" s="114"/>
      <c r="GL593" s="114"/>
      <c r="GM593" s="114"/>
      <c r="GN593" s="114"/>
      <c r="GO593" s="114"/>
      <c r="GP593" s="114"/>
      <c r="GQ593" s="114"/>
      <c r="GR593" s="114"/>
      <c r="GS593" s="114"/>
      <c r="GT593" s="114"/>
      <c r="GU593" s="114"/>
      <c r="GV593" s="114"/>
      <c r="GW593" s="114"/>
      <c r="GX593" s="114"/>
      <c r="GY593" s="114"/>
      <c r="GZ593" s="114"/>
      <c r="HA593" s="114"/>
      <c r="HB593" s="114"/>
      <c r="HC593" s="114"/>
      <c r="HD593" s="114"/>
      <c r="HE593" s="114"/>
      <c r="HF593" s="114"/>
      <c r="HG593" s="114"/>
      <c r="HH593" s="114"/>
      <c r="HI593" s="114"/>
      <c r="HJ593" s="114"/>
      <c r="HK593" s="114"/>
      <c r="HL593" s="114"/>
      <c r="HM593" s="114"/>
      <c r="HN593" s="114"/>
      <c r="HO593" s="114"/>
      <c r="HP593" s="114"/>
      <c r="HQ593" s="114"/>
      <c r="HR593" s="114"/>
      <c r="HS593" s="114"/>
      <c r="HT593" s="114"/>
      <c r="HU593" s="114"/>
      <c r="HV593" s="114"/>
      <c r="HW593" s="114"/>
      <c r="HX593" s="114"/>
      <c r="HY593" s="114"/>
      <c r="HZ593" s="114"/>
      <c r="IA593" s="114"/>
      <c r="IB593" s="114"/>
      <c r="IC593" s="114"/>
      <c r="ID593" s="114"/>
      <c r="IE593" s="114"/>
      <c r="IF593" s="114"/>
      <c r="IG593" s="114"/>
      <c r="IH593" s="114"/>
      <c r="II593" s="114"/>
      <c r="IJ593" s="114"/>
      <c r="IK593" s="114"/>
      <c r="IL593" s="114"/>
      <c r="IM593" s="114"/>
      <c r="IN593" s="114"/>
      <c r="IO593" s="114"/>
      <c r="IP593" s="114"/>
      <c r="IQ593" s="114"/>
      <c r="IR593" s="114"/>
      <c r="IS593" s="114"/>
      <c r="IT593" s="114"/>
      <c r="IU593" s="114"/>
    </row>
    <row r="594" spans="1:255" ht="25.5" x14ac:dyDescent="0.25">
      <c r="A594" s="141">
        <v>955</v>
      </c>
      <c r="B594" s="34" t="s">
        <v>156</v>
      </c>
      <c r="C594" s="34" t="s">
        <v>38</v>
      </c>
      <c r="D594" s="149">
        <v>23487</v>
      </c>
      <c r="E594" s="344" t="s">
        <v>62</v>
      </c>
      <c r="F594" s="343" t="str">
        <f>VLOOKUP('Qualifies DC France 2024'!A594,Présélections!A:J,3,FALSE)</f>
        <v>MINGOT Georges</v>
      </c>
      <c r="G594" s="141" t="s">
        <v>165</v>
      </c>
      <c r="H594" s="34" t="s">
        <v>166</v>
      </c>
      <c r="I594" s="32">
        <v>81.95</v>
      </c>
      <c r="J594" s="291" t="s">
        <v>47</v>
      </c>
      <c r="K594" s="112">
        <v>0.50558700000000001</v>
      </c>
      <c r="L594" s="32"/>
      <c r="M594" s="155">
        <v>127.5</v>
      </c>
      <c r="N594" s="162">
        <v>135</v>
      </c>
      <c r="O594" s="160">
        <v>135</v>
      </c>
      <c r="P594" s="158">
        <v>127.5</v>
      </c>
      <c r="Q594" s="159"/>
      <c r="R594" s="172">
        <v>64.462342500000005</v>
      </c>
      <c r="S594" s="312" t="s">
        <v>34</v>
      </c>
      <c r="T594" s="312" t="s">
        <v>43</v>
      </c>
      <c r="U594" s="231" t="s">
        <v>159</v>
      </c>
      <c r="V594" s="315">
        <v>45004</v>
      </c>
      <c r="W594" s="148" t="s">
        <v>62</v>
      </c>
      <c r="X594" s="147" t="s">
        <v>34</v>
      </c>
      <c r="Y594" s="220" t="s">
        <v>1495</v>
      </c>
      <c r="Z594" s="220" t="s">
        <v>1494</v>
      </c>
      <c r="AA594" s="114"/>
      <c r="AB594" s="114"/>
      <c r="AC594" s="114"/>
      <c r="AD594" s="114"/>
      <c r="AE594" s="114"/>
      <c r="AF594" s="114"/>
      <c r="AG594" s="114"/>
      <c r="AH594" s="114"/>
      <c r="AI594" s="114"/>
      <c r="AJ594" s="114"/>
      <c r="AK594" s="114"/>
      <c r="AL594" s="114"/>
      <c r="AM594" s="114"/>
      <c r="AN594" s="114"/>
      <c r="AO594" s="114"/>
      <c r="AP594" s="114"/>
      <c r="AQ594" s="114"/>
      <c r="AR594" s="114"/>
      <c r="AS594" s="114"/>
      <c r="AT594" s="114"/>
      <c r="AU594" s="114"/>
      <c r="AV594" s="114"/>
      <c r="AW594" s="114"/>
      <c r="AX594" s="114"/>
      <c r="AY594" s="114"/>
      <c r="AZ594" s="114"/>
      <c r="BA594" s="114"/>
      <c r="BB594" s="114"/>
      <c r="BC594" s="114"/>
      <c r="BD594" s="114"/>
      <c r="BE594" s="114"/>
      <c r="BF594" s="114"/>
      <c r="BG594" s="114"/>
      <c r="BH594" s="114"/>
      <c r="BI594" s="114"/>
      <c r="BJ594" s="114"/>
      <c r="BK594" s="114"/>
      <c r="BL594" s="114"/>
      <c r="BM594" s="114"/>
      <c r="BN594" s="114"/>
      <c r="BO594" s="114"/>
      <c r="BP594" s="114"/>
      <c r="BQ594" s="114"/>
      <c r="BR594" s="114"/>
      <c r="BS594" s="114"/>
      <c r="BT594" s="114"/>
      <c r="BU594" s="114"/>
      <c r="BV594" s="114"/>
      <c r="BW594" s="114"/>
      <c r="BX594" s="114"/>
      <c r="BY594" s="114"/>
      <c r="BZ594" s="114"/>
      <c r="CA594" s="114"/>
      <c r="CB594" s="114"/>
      <c r="CC594" s="114"/>
      <c r="CD594" s="114"/>
      <c r="CE594" s="114"/>
      <c r="CF594" s="114"/>
      <c r="CG594" s="114"/>
      <c r="CH594" s="114"/>
      <c r="CI594" s="114"/>
      <c r="CJ594" s="114"/>
      <c r="CK594" s="114"/>
      <c r="CL594" s="114"/>
      <c r="CM594" s="114"/>
      <c r="CN594" s="114"/>
      <c r="CO594" s="114"/>
      <c r="CP594" s="114"/>
      <c r="CQ594" s="114"/>
      <c r="CR594" s="114"/>
      <c r="CS594" s="114"/>
      <c r="CT594" s="114"/>
      <c r="CU594" s="114"/>
      <c r="CV594" s="114"/>
      <c r="CW594" s="114"/>
      <c r="CX594" s="114"/>
      <c r="CY594" s="114"/>
      <c r="CZ594" s="114"/>
      <c r="DA594" s="114"/>
      <c r="DB594" s="114"/>
      <c r="DC594" s="114"/>
      <c r="DD594" s="114"/>
      <c r="DE594" s="114"/>
      <c r="DF594" s="114"/>
      <c r="DG594" s="114"/>
      <c r="DH594" s="114"/>
      <c r="DI594" s="114"/>
      <c r="DJ594" s="114"/>
      <c r="DK594" s="114"/>
      <c r="DL594" s="114"/>
      <c r="DM594" s="114"/>
      <c r="DN594" s="114"/>
      <c r="DO594" s="114"/>
      <c r="DP594" s="114"/>
      <c r="DQ594" s="114"/>
      <c r="DR594" s="114"/>
      <c r="DS594" s="114"/>
      <c r="DT594" s="114"/>
      <c r="DU594" s="114"/>
      <c r="DV594" s="114"/>
      <c r="DW594" s="114"/>
      <c r="DX594" s="114"/>
      <c r="DY594" s="114"/>
      <c r="DZ594" s="114"/>
      <c r="EA594" s="114"/>
      <c r="EB594" s="114"/>
      <c r="EC594" s="114"/>
      <c r="ED594" s="114"/>
      <c r="EE594" s="114"/>
      <c r="EF594" s="114"/>
      <c r="EG594" s="114"/>
      <c r="EH594" s="114"/>
      <c r="EI594" s="114"/>
      <c r="EJ594" s="114"/>
      <c r="EK594" s="114"/>
      <c r="EL594" s="114"/>
      <c r="EM594" s="114"/>
      <c r="EN594" s="114"/>
      <c r="EO594" s="114"/>
      <c r="EP594" s="114"/>
      <c r="EQ594" s="114"/>
      <c r="ER594" s="114"/>
      <c r="ES594" s="114"/>
      <c r="ET594" s="114"/>
      <c r="EU594" s="114"/>
      <c r="EV594" s="114"/>
      <c r="EW594" s="114"/>
      <c r="EX594" s="114"/>
      <c r="EY594" s="114"/>
      <c r="EZ594" s="114"/>
      <c r="FA594" s="114"/>
      <c r="FB594" s="114"/>
      <c r="FC594" s="114"/>
      <c r="FD594" s="114"/>
      <c r="FE594" s="114"/>
      <c r="FF594" s="114"/>
      <c r="FG594" s="114"/>
      <c r="FH594" s="114"/>
      <c r="FI594" s="114"/>
      <c r="FJ594" s="114"/>
      <c r="FK594" s="114"/>
      <c r="FL594" s="114"/>
      <c r="FM594" s="114"/>
      <c r="FN594" s="114"/>
      <c r="FO594" s="114"/>
      <c r="FP594" s="114"/>
      <c r="FQ594" s="114"/>
      <c r="FR594" s="114"/>
      <c r="FS594" s="114"/>
      <c r="FT594" s="114"/>
      <c r="FU594" s="114"/>
      <c r="FV594" s="114"/>
      <c r="FW594" s="114"/>
      <c r="FX594" s="114"/>
      <c r="FY594" s="114"/>
      <c r="FZ594" s="114"/>
      <c r="GA594" s="114"/>
      <c r="GB594" s="114"/>
      <c r="GC594" s="114"/>
      <c r="GD594" s="114"/>
      <c r="GE594" s="114"/>
      <c r="GF594" s="114"/>
      <c r="GG594" s="114"/>
      <c r="GH594" s="114"/>
      <c r="GI594" s="114"/>
      <c r="GJ594" s="114"/>
      <c r="GK594" s="114"/>
      <c r="GL594" s="114"/>
      <c r="GM594" s="114"/>
      <c r="GN594" s="114"/>
      <c r="GO594" s="114"/>
      <c r="GP594" s="114"/>
      <c r="GQ594" s="114"/>
      <c r="GR594" s="114"/>
      <c r="GS594" s="114"/>
      <c r="GT594" s="114"/>
      <c r="GU594" s="114"/>
      <c r="GV594" s="114"/>
      <c r="GW594" s="114"/>
      <c r="GX594" s="114"/>
      <c r="GY594" s="114"/>
      <c r="GZ594" s="114"/>
      <c r="HA594" s="114"/>
      <c r="HB594" s="114"/>
      <c r="HC594" s="114"/>
      <c r="HD594" s="114"/>
      <c r="HE594" s="114"/>
      <c r="HF594" s="114"/>
      <c r="HG594" s="114"/>
      <c r="HH594" s="114"/>
      <c r="HI594" s="114"/>
      <c r="HJ594" s="114"/>
      <c r="HK594" s="114"/>
      <c r="HL594" s="114"/>
      <c r="HM594" s="114"/>
      <c r="HN594" s="114"/>
      <c r="HO594" s="114"/>
      <c r="HP594" s="114"/>
      <c r="HQ594" s="114"/>
      <c r="HR594" s="114"/>
      <c r="HS594" s="114"/>
      <c r="HT594" s="114"/>
      <c r="HU594" s="114"/>
      <c r="HV594" s="114"/>
      <c r="HW594" s="114"/>
      <c r="HX594" s="114"/>
      <c r="HY594" s="114"/>
      <c r="HZ594" s="114"/>
      <c r="IA594" s="114"/>
      <c r="IB594" s="114"/>
      <c r="IC594" s="114"/>
      <c r="ID594" s="114"/>
      <c r="IE594" s="114"/>
      <c r="IF594" s="114"/>
      <c r="IG594" s="114"/>
      <c r="IH594" s="114"/>
      <c r="II594" s="114"/>
      <c r="IJ594" s="114"/>
      <c r="IK594" s="114"/>
      <c r="IL594" s="114"/>
      <c r="IM594" s="114"/>
      <c r="IN594" s="114"/>
      <c r="IO594" s="114"/>
      <c r="IP594" s="114"/>
      <c r="IQ594" s="114"/>
      <c r="IR594" s="114"/>
      <c r="IS594" s="114"/>
      <c r="IT594" s="114"/>
      <c r="IU594" s="114"/>
    </row>
    <row r="595" spans="1:255" ht="25.5" x14ac:dyDescent="0.25">
      <c r="A595" s="258">
        <v>39830</v>
      </c>
      <c r="B595" s="235" t="s">
        <v>652</v>
      </c>
      <c r="C595" s="236" t="s">
        <v>38</v>
      </c>
      <c r="D595" s="300">
        <v>22027</v>
      </c>
      <c r="E595" s="184" t="s">
        <v>62</v>
      </c>
      <c r="F595" s="343" t="str">
        <f>VLOOKUP('Qualifies DC France 2024'!A595,Présélections!A:J,3,FALSE)</f>
        <v>JAKUMULSKI Patrice</v>
      </c>
      <c r="G595" s="325" t="s">
        <v>1630</v>
      </c>
      <c r="H595" s="323" t="s">
        <v>383</v>
      </c>
      <c r="I595" s="230">
        <v>82.7</v>
      </c>
      <c r="J595" s="186" t="s">
        <v>47</v>
      </c>
      <c r="K595" s="234">
        <v>0.50322600000000006</v>
      </c>
      <c r="L595" s="230">
        <v>61</v>
      </c>
      <c r="M595" s="209">
        <v>115</v>
      </c>
      <c r="N595" s="215">
        <v>122.5</v>
      </c>
      <c r="O595" s="215">
        <v>127.5</v>
      </c>
      <c r="P595" s="219">
        <v>127.5</v>
      </c>
      <c r="Q595" s="211"/>
      <c r="R595" s="212">
        <v>64.161315000000002</v>
      </c>
      <c r="S595" s="192" t="s">
        <v>34</v>
      </c>
      <c r="T595" s="192" t="s">
        <v>43</v>
      </c>
      <c r="U595" s="193" t="s">
        <v>655</v>
      </c>
      <c r="V595" s="194">
        <v>45269</v>
      </c>
      <c r="W595" s="214" t="s">
        <v>62</v>
      </c>
      <c r="X595" s="213" t="s">
        <v>34</v>
      </c>
      <c r="Y595" s="140" t="s">
        <v>1495</v>
      </c>
      <c r="Z595" s="140" t="s">
        <v>1494</v>
      </c>
    </row>
    <row r="596" spans="1:255" ht="25.5" x14ac:dyDescent="0.25">
      <c r="A596" s="32">
        <v>35355</v>
      </c>
      <c r="B596" s="93" t="s">
        <v>1123</v>
      </c>
      <c r="C596" s="34" t="s">
        <v>38</v>
      </c>
      <c r="D596" s="145">
        <v>20987</v>
      </c>
      <c r="E596" s="344" t="s">
        <v>62</v>
      </c>
      <c r="F596" s="343" t="str">
        <f>VLOOKUP('Qualifies DC France 2024'!A596,Présélections!A:J,3,FALSE)</f>
        <v>PORCHEREL Gilles</v>
      </c>
      <c r="G596" s="93" t="s">
        <v>1504</v>
      </c>
      <c r="H596" s="34" t="s">
        <v>973</v>
      </c>
      <c r="I596" s="32">
        <v>81.7</v>
      </c>
      <c r="J596" s="291" t="s">
        <v>47</v>
      </c>
      <c r="K596" s="112">
        <v>0.50638300000000003</v>
      </c>
      <c r="L596" s="32"/>
      <c r="M596" s="209">
        <v>105</v>
      </c>
      <c r="N596" s="216">
        <v>115</v>
      </c>
      <c r="O596" s="215">
        <v>120</v>
      </c>
      <c r="P596" s="158">
        <v>120</v>
      </c>
      <c r="Q596" s="211"/>
      <c r="R596" s="172">
        <v>60.765960000000007</v>
      </c>
      <c r="S596" s="312" t="s">
        <v>34</v>
      </c>
      <c r="T596" s="312" t="s">
        <v>43</v>
      </c>
      <c r="U596" s="231" t="s">
        <v>1089</v>
      </c>
      <c r="V596" s="315">
        <v>45262</v>
      </c>
      <c r="W596" s="148" t="s">
        <v>62</v>
      </c>
      <c r="X596" s="147" t="s">
        <v>34</v>
      </c>
      <c r="Y596" s="220" t="s">
        <v>1495</v>
      </c>
      <c r="Z596" s="220" t="s">
        <v>1494</v>
      </c>
      <c r="AA596" s="114"/>
      <c r="AB596" s="114"/>
      <c r="AC596" s="114"/>
      <c r="AD596" s="114"/>
      <c r="AE596" s="114"/>
      <c r="AF596" s="114"/>
      <c r="AG596" s="114"/>
      <c r="AH596" s="114"/>
      <c r="AI596" s="114"/>
      <c r="AJ596" s="114"/>
      <c r="AK596" s="114"/>
      <c r="AL596" s="114"/>
      <c r="AM596" s="114"/>
      <c r="AN596" s="114"/>
      <c r="AO596" s="114"/>
      <c r="AP596" s="114"/>
      <c r="AQ596" s="114"/>
      <c r="AR596" s="114"/>
      <c r="AS596" s="114"/>
      <c r="AT596" s="114"/>
      <c r="AU596" s="114"/>
      <c r="AV596" s="114"/>
      <c r="AW596" s="114"/>
      <c r="AX596" s="114"/>
      <c r="AY596" s="114"/>
      <c r="AZ596" s="114"/>
      <c r="BA596" s="114"/>
      <c r="BB596" s="114"/>
      <c r="BC596" s="114"/>
      <c r="BD596" s="114"/>
      <c r="BE596" s="114"/>
      <c r="BF596" s="114"/>
      <c r="BG596" s="114"/>
      <c r="BH596" s="114"/>
      <c r="BI596" s="114"/>
      <c r="BJ596" s="114"/>
      <c r="BK596" s="114"/>
      <c r="BL596" s="114"/>
      <c r="BM596" s="114"/>
      <c r="BN596" s="114"/>
      <c r="BO596" s="114"/>
      <c r="BP596" s="114"/>
      <c r="BQ596" s="114"/>
      <c r="BR596" s="114"/>
      <c r="BS596" s="114"/>
      <c r="BT596" s="114"/>
      <c r="BU596" s="114"/>
      <c r="BV596" s="114"/>
      <c r="BW596" s="114"/>
      <c r="BX596" s="114"/>
      <c r="BY596" s="114"/>
      <c r="BZ596" s="114"/>
      <c r="CA596" s="114"/>
      <c r="CB596" s="114"/>
      <c r="CC596" s="114"/>
      <c r="CD596" s="114"/>
      <c r="CE596" s="114"/>
      <c r="CF596" s="114"/>
      <c r="CG596" s="114"/>
      <c r="CH596" s="114"/>
      <c r="CI596" s="114"/>
      <c r="CJ596" s="114"/>
      <c r="CK596" s="114"/>
      <c r="CL596" s="114"/>
      <c r="CM596" s="114"/>
      <c r="CN596" s="114"/>
      <c r="CO596" s="114"/>
      <c r="CP596" s="114"/>
      <c r="CQ596" s="114"/>
      <c r="CR596" s="114"/>
      <c r="CS596" s="114"/>
      <c r="CT596" s="114"/>
      <c r="CU596" s="114"/>
      <c r="CV596" s="114"/>
      <c r="CW596" s="114"/>
      <c r="CX596" s="114"/>
      <c r="CY596" s="114"/>
      <c r="CZ596" s="114"/>
      <c r="DA596" s="114"/>
      <c r="DB596" s="114"/>
      <c r="DC596" s="114"/>
      <c r="DD596" s="114"/>
      <c r="DE596" s="114"/>
      <c r="DF596" s="114"/>
      <c r="DG596" s="114"/>
      <c r="DH596" s="114"/>
      <c r="DI596" s="114"/>
      <c r="DJ596" s="114"/>
      <c r="DK596" s="114"/>
      <c r="DL596" s="114"/>
      <c r="DM596" s="114"/>
      <c r="DN596" s="114"/>
      <c r="DO596" s="114"/>
      <c r="DP596" s="114"/>
      <c r="DQ596" s="114"/>
      <c r="DR596" s="114"/>
      <c r="DS596" s="114"/>
      <c r="DT596" s="114"/>
      <c r="DU596" s="114"/>
      <c r="DV596" s="114"/>
      <c r="DW596" s="114"/>
      <c r="DX596" s="114"/>
      <c r="DY596" s="114"/>
      <c r="DZ596" s="114"/>
      <c r="EA596" s="114"/>
      <c r="EB596" s="114"/>
      <c r="EC596" s="114"/>
      <c r="ED596" s="114"/>
      <c r="EE596" s="114"/>
      <c r="EF596" s="114"/>
      <c r="EG596" s="114"/>
      <c r="EH596" s="114"/>
      <c r="EI596" s="114"/>
      <c r="EJ596" s="114"/>
      <c r="EK596" s="114"/>
      <c r="EL596" s="114"/>
      <c r="EM596" s="114"/>
      <c r="EN596" s="114"/>
      <c r="EO596" s="114"/>
      <c r="EP596" s="114"/>
      <c r="EQ596" s="114"/>
      <c r="ER596" s="114"/>
      <c r="ES596" s="114"/>
      <c r="ET596" s="114"/>
      <c r="EU596" s="114"/>
      <c r="EV596" s="114"/>
      <c r="EW596" s="114"/>
      <c r="EX596" s="114"/>
      <c r="EY596" s="114"/>
      <c r="EZ596" s="114"/>
      <c r="FA596" s="114"/>
      <c r="FB596" s="114"/>
      <c r="FC596" s="114"/>
      <c r="FD596" s="114"/>
      <c r="FE596" s="114"/>
      <c r="FF596" s="114"/>
      <c r="FG596" s="114"/>
      <c r="FH596" s="114"/>
      <c r="FI596" s="114"/>
      <c r="FJ596" s="114"/>
      <c r="FK596" s="114"/>
      <c r="FL596" s="114"/>
      <c r="FM596" s="114"/>
      <c r="FN596" s="114"/>
      <c r="FO596" s="114"/>
      <c r="FP596" s="114"/>
      <c r="FQ596" s="114"/>
      <c r="FR596" s="114"/>
      <c r="FS596" s="114"/>
      <c r="FT596" s="114"/>
      <c r="FU596" s="114"/>
      <c r="FV596" s="114"/>
      <c r="FW596" s="114"/>
      <c r="FX596" s="114"/>
      <c r="FY596" s="114"/>
      <c r="FZ596" s="114"/>
      <c r="GA596" s="114"/>
      <c r="GB596" s="114"/>
      <c r="GC596" s="114"/>
      <c r="GD596" s="114"/>
      <c r="GE596" s="114"/>
      <c r="GF596" s="114"/>
      <c r="GG596" s="114"/>
      <c r="GH596" s="114"/>
      <c r="GI596" s="114"/>
      <c r="GJ596" s="114"/>
      <c r="GK596" s="114"/>
      <c r="GL596" s="114"/>
      <c r="GM596" s="114"/>
      <c r="GN596" s="114"/>
      <c r="GO596" s="114"/>
      <c r="GP596" s="114"/>
      <c r="GQ596" s="114"/>
      <c r="GR596" s="114"/>
      <c r="GS596" s="114"/>
      <c r="GT596" s="114"/>
      <c r="GU596" s="114"/>
      <c r="GV596" s="114"/>
      <c r="GW596" s="114"/>
      <c r="GX596" s="114"/>
      <c r="GY596" s="114"/>
      <c r="GZ596" s="114"/>
      <c r="HA596" s="114"/>
      <c r="HB596" s="114"/>
      <c r="HC596" s="114"/>
      <c r="HD596" s="114"/>
      <c r="HE596" s="114"/>
      <c r="HF596" s="114"/>
      <c r="HG596" s="114"/>
      <c r="HH596" s="114"/>
      <c r="HI596" s="114"/>
      <c r="HJ596" s="114"/>
      <c r="HK596" s="114"/>
      <c r="HL596" s="114"/>
      <c r="HM596" s="114"/>
      <c r="HN596" s="114"/>
      <c r="HO596" s="114"/>
      <c r="HP596" s="114"/>
      <c r="HQ596" s="114"/>
      <c r="HR596" s="114"/>
      <c r="HS596" s="114"/>
      <c r="HT596" s="114"/>
      <c r="HU596" s="114"/>
      <c r="HV596" s="114"/>
      <c r="HW596" s="114"/>
      <c r="HX596" s="114"/>
      <c r="HY596" s="114"/>
      <c r="HZ596" s="114"/>
      <c r="IA596" s="114"/>
      <c r="IB596" s="114"/>
      <c r="IC596" s="114"/>
      <c r="ID596" s="114"/>
      <c r="IE596" s="114"/>
      <c r="IF596" s="114"/>
      <c r="IG596" s="114"/>
      <c r="IH596" s="114"/>
      <c r="II596" s="114"/>
      <c r="IJ596" s="114"/>
      <c r="IK596" s="114"/>
      <c r="IL596" s="114"/>
      <c r="IM596" s="114"/>
      <c r="IN596" s="114"/>
      <c r="IO596" s="114"/>
      <c r="IP596" s="114"/>
      <c r="IQ596" s="114"/>
      <c r="IR596" s="114"/>
      <c r="IS596" s="114"/>
      <c r="IT596" s="114"/>
      <c r="IU596" s="114"/>
    </row>
    <row r="597" spans="1:255" ht="25.5" x14ac:dyDescent="0.25">
      <c r="A597" s="142">
        <v>10092</v>
      </c>
      <c r="B597" s="142" t="s">
        <v>401</v>
      </c>
      <c r="C597" s="34" t="s">
        <v>38</v>
      </c>
      <c r="D597" s="345">
        <v>23039</v>
      </c>
      <c r="E597" s="344" t="s">
        <v>62</v>
      </c>
      <c r="F597" s="343" t="str">
        <f>VLOOKUP('Qualifies DC France 2024'!A597,Présélections!A:J,3,FALSE)</f>
        <v>GEFFROY Bernard</v>
      </c>
      <c r="G597" s="59" t="s">
        <v>435</v>
      </c>
      <c r="H597" s="59" t="s">
        <v>54</v>
      </c>
      <c r="I597" s="59">
        <v>81.44</v>
      </c>
      <c r="J597" s="291" t="s">
        <v>47</v>
      </c>
      <c r="K597" s="112">
        <v>0.50721500000000008</v>
      </c>
      <c r="L597" s="32"/>
      <c r="M597" s="155">
        <v>100</v>
      </c>
      <c r="N597" s="161">
        <v>105</v>
      </c>
      <c r="O597" s="162">
        <v>110</v>
      </c>
      <c r="P597" s="158">
        <v>105</v>
      </c>
      <c r="Q597" s="159"/>
      <c r="R597" s="172">
        <v>53.25757500000001</v>
      </c>
      <c r="S597" s="312" t="s">
        <v>34</v>
      </c>
      <c r="T597" s="312" t="s">
        <v>61</v>
      </c>
      <c r="U597" s="231" t="s">
        <v>400</v>
      </c>
      <c r="V597" s="315">
        <v>45032</v>
      </c>
      <c r="W597" s="148" t="s">
        <v>62</v>
      </c>
      <c r="X597" s="147" t="s">
        <v>34</v>
      </c>
      <c r="Y597" s="220" t="s">
        <v>1495</v>
      </c>
      <c r="Z597" s="220" t="s">
        <v>1494</v>
      </c>
      <c r="AA597" s="183"/>
      <c r="AB597" s="183"/>
    </row>
    <row r="598" spans="1:255" x14ac:dyDescent="0.25">
      <c r="A598" s="142">
        <v>2949</v>
      </c>
      <c r="B598" s="142" t="s">
        <v>209</v>
      </c>
      <c r="C598" s="34" t="s">
        <v>38</v>
      </c>
      <c r="D598" s="345">
        <v>22436</v>
      </c>
      <c r="E598" s="344" t="s">
        <v>62</v>
      </c>
      <c r="F598" s="343" t="str">
        <f>VLOOKUP('Qualifies DC France 2024'!A598,Présélections!A:J,3,FALSE)</f>
        <v>LAFORET André</v>
      </c>
      <c r="G598" s="59" t="s">
        <v>210</v>
      </c>
      <c r="H598" s="59" t="s">
        <v>106</v>
      </c>
      <c r="I598" s="59">
        <v>88.57</v>
      </c>
      <c r="J598" s="291" t="s">
        <v>51</v>
      </c>
      <c r="K598" s="112">
        <v>0.48604499999999995</v>
      </c>
      <c r="L598" s="32"/>
      <c r="M598" s="155">
        <v>140</v>
      </c>
      <c r="N598" s="161">
        <v>145</v>
      </c>
      <c r="O598" s="161">
        <v>150</v>
      </c>
      <c r="P598" s="158">
        <v>150</v>
      </c>
      <c r="Q598" s="159"/>
      <c r="R598" s="172">
        <v>72.906749999999988</v>
      </c>
      <c r="S598" s="312" t="s">
        <v>34</v>
      </c>
      <c r="T598" s="312" t="s">
        <v>35</v>
      </c>
      <c r="U598" s="231" t="s">
        <v>36</v>
      </c>
      <c r="V598" s="315">
        <v>45011</v>
      </c>
      <c r="W598" s="148" t="s">
        <v>62</v>
      </c>
      <c r="X598" s="147" t="s">
        <v>34</v>
      </c>
      <c r="Y598" s="220" t="s">
        <v>1495</v>
      </c>
      <c r="Z598" s="220" t="s">
        <v>1494</v>
      </c>
      <c r="AA598" s="114"/>
      <c r="AB598" s="114"/>
      <c r="AC598" s="114"/>
      <c r="AD598" s="114"/>
      <c r="AE598" s="114"/>
      <c r="AF598" s="114"/>
      <c r="AG598" s="114"/>
      <c r="AH598" s="114"/>
      <c r="AI598" s="114"/>
      <c r="AJ598" s="114"/>
      <c r="AK598" s="114"/>
      <c r="AL598" s="114"/>
      <c r="AM598" s="114"/>
      <c r="AN598" s="114"/>
      <c r="AO598" s="114"/>
      <c r="AP598" s="114"/>
      <c r="AQ598" s="114"/>
      <c r="AR598" s="114"/>
      <c r="AS598" s="114"/>
      <c r="AT598" s="114"/>
      <c r="AU598" s="114"/>
      <c r="AV598" s="114"/>
      <c r="AW598" s="114"/>
      <c r="AX598" s="114"/>
      <c r="AY598" s="114"/>
      <c r="AZ598" s="114"/>
      <c r="BA598" s="114"/>
      <c r="BB598" s="114"/>
      <c r="BC598" s="114"/>
      <c r="BD598" s="114"/>
      <c r="BE598" s="114"/>
      <c r="BF598" s="114"/>
      <c r="BG598" s="114"/>
      <c r="BH598" s="114"/>
      <c r="BI598" s="114"/>
      <c r="BJ598" s="114"/>
      <c r="BK598" s="114"/>
      <c r="BL598" s="114"/>
      <c r="BM598" s="114"/>
      <c r="BN598" s="114"/>
      <c r="BO598" s="114"/>
      <c r="BP598" s="114"/>
      <c r="BQ598" s="114"/>
      <c r="BR598" s="114"/>
      <c r="BS598" s="114"/>
      <c r="BT598" s="114"/>
      <c r="BU598" s="114"/>
      <c r="BV598" s="114"/>
      <c r="BW598" s="114"/>
      <c r="BX598" s="114"/>
      <c r="BY598" s="114"/>
      <c r="BZ598" s="114"/>
      <c r="CA598" s="114"/>
      <c r="CB598" s="114"/>
      <c r="CC598" s="114"/>
      <c r="CD598" s="114"/>
      <c r="CE598" s="114"/>
      <c r="CF598" s="114"/>
      <c r="CG598" s="114"/>
      <c r="CH598" s="114"/>
      <c r="CI598" s="114"/>
      <c r="CJ598" s="114"/>
      <c r="CK598" s="114"/>
      <c r="CL598" s="114"/>
      <c r="CM598" s="114"/>
      <c r="CN598" s="114"/>
      <c r="CO598" s="114"/>
      <c r="CP598" s="114"/>
      <c r="CQ598" s="114"/>
      <c r="CR598" s="114"/>
      <c r="CS598" s="114"/>
      <c r="CT598" s="114"/>
      <c r="CU598" s="114"/>
      <c r="CV598" s="114"/>
      <c r="CW598" s="114"/>
      <c r="CX598" s="114"/>
      <c r="CY598" s="114"/>
      <c r="CZ598" s="114"/>
      <c r="DA598" s="114"/>
      <c r="DB598" s="114"/>
      <c r="DC598" s="114"/>
      <c r="DD598" s="114"/>
      <c r="DE598" s="114"/>
      <c r="DF598" s="114"/>
      <c r="DG598" s="114"/>
      <c r="DH598" s="114"/>
      <c r="DI598" s="114"/>
      <c r="DJ598" s="114"/>
      <c r="DK598" s="114"/>
      <c r="DL598" s="114"/>
      <c r="DM598" s="114"/>
      <c r="DN598" s="114"/>
      <c r="DO598" s="114"/>
      <c r="DP598" s="114"/>
      <c r="DQ598" s="114"/>
      <c r="DR598" s="114"/>
      <c r="DS598" s="114"/>
      <c r="DT598" s="114"/>
      <c r="DU598" s="114"/>
      <c r="DV598" s="114"/>
      <c r="DW598" s="114"/>
      <c r="DX598" s="114"/>
      <c r="DY598" s="114"/>
      <c r="DZ598" s="114"/>
      <c r="EA598" s="114"/>
      <c r="EB598" s="114"/>
      <c r="EC598" s="114"/>
      <c r="ED598" s="114"/>
      <c r="EE598" s="114"/>
      <c r="EF598" s="114"/>
      <c r="EG598" s="114"/>
      <c r="EH598" s="114"/>
      <c r="EI598" s="114"/>
      <c r="EJ598" s="114"/>
      <c r="EK598" s="114"/>
      <c r="EL598" s="114"/>
      <c r="EM598" s="114"/>
      <c r="EN598" s="114"/>
      <c r="EO598" s="114"/>
      <c r="EP598" s="114"/>
      <c r="EQ598" s="114"/>
      <c r="ER598" s="114"/>
      <c r="ES598" s="114"/>
      <c r="ET598" s="114"/>
      <c r="EU598" s="114"/>
      <c r="EV598" s="114"/>
      <c r="EW598" s="114"/>
      <c r="EX598" s="114"/>
      <c r="EY598" s="114"/>
      <c r="EZ598" s="114"/>
      <c r="FA598" s="114"/>
      <c r="FB598" s="114"/>
      <c r="FC598" s="114"/>
      <c r="FD598" s="114"/>
      <c r="FE598" s="114"/>
      <c r="FF598" s="114"/>
      <c r="FG598" s="114"/>
      <c r="FH598" s="114"/>
      <c r="FI598" s="114"/>
      <c r="FJ598" s="114"/>
      <c r="FK598" s="114"/>
      <c r="FL598" s="114"/>
      <c r="FM598" s="114"/>
      <c r="FN598" s="114"/>
      <c r="FO598" s="114"/>
      <c r="FP598" s="114"/>
      <c r="FQ598" s="114"/>
      <c r="FR598" s="114"/>
      <c r="FS598" s="114"/>
      <c r="FT598" s="114"/>
      <c r="FU598" s="114"/>
      <c r="FV598" s="114"/>
      <c r="FW598" s="114"/>
      <c r="FX598" s="114"/>
      <c r="FY598" s="114"/>
      <c r="FZ598" s="114"/>
      <c r="GA598" s="114"/>
      <c r="GB598" s="114"/>
      <c r="GC598" s="114"/>
      <c r="GD598" s="114"/>
      <c r="GE598" s="114"/>
      <c r="GF598" s="114"/>
      <c r="GG598" s="114"/>
      <c r="GH598" s="114"/>
      <c r="GI598" s="114"/>
      <c r="GJ598" s="114"/>
      <c r="GK598" s="114"/>
      <c r="GL598" s="114"/>
      <c r="GM598" s="114"/>
      <c r="GN598" s="114"/>
      <c r="GO598" s="114"/>
      <c r="GP598" s="114"/>
      <c r="GQ598" s="114"/>
      <c r="GR598" s="114"/>
      <c r="GS598" s="114"/>
      <c r="GT598" s="114"/>
      <c r="GU598" s="114"/>
      <c r="GV598" s="114"/>
      <c r="GW598" s="114"/>
      <c r="GX598" s="114"/>
      <c r="GY598" s="114"/>
      <c r="GZ598" s="114"/>
      <c r="HA598" s="114"/>
      <c r="HB598" s="114"/>
      <c r="HC598" s="114"/>
      <c r="HD598" s="114"/>
      <c r="HE598" s="114"/>
      <c r="HF598" s="114"/>
      <c r="HG598" s="114"/>
      <c r="HH598" s="114"/>
      <c r="HI598" s="114"/>
      <c r="HJ598" s="114"/>
      <c r="HK598" s="114"/>
      <c r="HL598" s="114"/>
      <c r="HM598" s="114"/>
      <c r="HN598" s="114"/>
      <c r="HO598" s="114"/>
      <c r="HP598" s="114"/>
      <c r="HQ598" s="114"/>
      <c r="HR598" s="114"/>
      <c r="HS598" s="114"/>
      <c r="HT598" s="114"/>
      <c r="HU598" s="114"/>
      <c r="HV598" s="114"/>
      <c r="HW598" s="114"/>
      <c r="HX598" s="114"/>
      <c r="HY598" s="114"/>
      <c r="HZ598" s="114"/>
      <c r="IA598" s="114"/>
      <c r="IB598" s="114"/>
      <c r="IC598" s="114"/>
      <c r="ID598" s="114"/>
      <c r="IE598" s="114"/>
      <c r="IF598" s="114"/>
      <c r="IG598" s="114"/>
      <c r="IH598" s="114"/>
      <c r="II598" s="114"/>
      <c r="IJ598" s="114"/>
      <c r="IK598" s="114"/>
      <c r="IL598" s="114"/>
      <c r="IM598" s="114"/>
      <c r="IN598" s="114"/>
      <c r="IO598" s="114"/>
      <c r="IP598" s="114"/>
      <c r="IQ598" s="114"/>
      <c r="IR598" s="114"/>
      <c r="IS598" s="114"/>
      <c r="IT598" s="114"/>
      <c r="IU598" s="114"/>
    </row>
    <row r="599" spans="1:255" ht="20.100000000000001" customHeight="1" x14ac:dyDescent="0.25">
      <c r="A599" s="142">
        <v>28049</v>
      </c>
      <c r="B599" s="142" t="s">
        <v>966</v>
      </c>
      <c r="C599" s="178" t="s">
        <v>38</v>
      </c>
      <c r="D599" s="345">
        <v>21665</v>
      </c>
      <c r="E599" s="344" t="s">
        <v>62</v>
      </c>
      <c r="F599" s="343" t="str">
        <f>VLOOKUP('Qualifies DC France 2024'!A599,Présélections!A:J,3,FALSE)</f>
        <v>MANDRICK Gilles</v>
      </c>
      <c r="G599" s="207" t="s">
        <v>972</v>
      </c>
      <c r="H599" s="59" t="s">
        <v>973</v>
      </c>
      <c r="I599" s="92">
        <v>92</v>
      </c>
      <c r="J599" s="291" t="s">
        <v>51</v>
      </c>
      <c r="K599" s="112">
        <v>0.47696699999999997</v>
      </c>
      <c r="L599" s="32"/>
      <c r="M599" s="155">
        <v>140</v>
      </c>
      <c r="N599" s="161">
        <v>145</v>
      </c>
      <c r="O599" s="160"/>
      <c r="P599" s="158">
        <v>145</v>
      </c>
      <c r="Q599" s="159"/>
      <c r="R599" s="172">
        <v>69.160214999999994</v>
      </c>
      <c r="S599" s="312" t="s">
        <v>34</v>
      </c>
      <c r="T599" s="312" t="s">
        <v>43</v>
      </c>
      <c r="U599" s="231" t="s">
        <v>905</v>
      </c>
      <c r="V599" s="315">
        <v>45228</v>
      </c>
      <c r="W599" s="148" t="s">
        <v>62</v>
      </c>
      <c r="X599" s="147" t="s">
        <v>34</v>
      </c>
      <c r="Y599" s="220" t="s">
        <v>1495</v>
      </c>
      <c r="Z599" s="220" t="s">
        <v>1494</v>
      </c>
      <c r="AA599" s="284"/>
      <c r="AB599" s="284"/>
      <c r="AC599" s="284"/>
      <c r="AD599" s="284"/>
      <c r="AE599" s="284"/>
      <c r="AF599" s="284"/>
      <c r="AG599" s="284"/>
      <c r="AH599" s="284"/>
      <c r="AI599" s="284"/>
      <c r="AJ599" s="284"/>
      <c r="AK599" s="284"/>
      <c r="AL599" s="284"/>
      <c r="AM599" s="284"/>
      <c r="AN599" s="284"/>
      <c r="AO599" s="284"/>
      <c r="AP599" s="284"/>
      <c r="AQ599" s="284"/>
      <c r="AR599" s="284"/>
      <c r="AS599" s="284"/>
      <c r="AT599" s="284"/>
      <c r="AU599" s="284"/>
      <c r="AV599" s="284"/>
      <c r="AW599" s="284"/>
      <c r="AX599" s="284"/>
      <c r="AY599" s="284"/>
      <c r="AZ599" s="284"/>
      <c r="BA599" s="284"/>
      <c r="BB599" s="284"/>
      <c r="BC599" s="284"/>
      <c r="BD599" s="284"/>
      <c r="BE599" s="284"/>
      <c r="BF599" s="284"/>
      <c r="BG599" s="284"/>
      <c r="BH599" s="284"/>
      <c r="BI599" s="284"/>
      <c r="BJ599" s="284"/>
      <c r="BK599" s="284"/>
      <c r="BL599" s="284"/>
      <c r="BM599" s="284"/>
      <c r="BN599" s="284"/>
      <c r="BO599" s="284"/>
      <c r="BP599" s="284"/>
      <c r="BQ599" s="284"/>
      <c r="BR599" s="284"/>
      <c r="BS599" s="284"/>
      <c r="BT599" s="284"/>
      <c r="BU599" s="284"/>
      <c r="BV599" s="284"/>
      <c r="BW599" s="284"/>
      <c r="BX599" s="284"/>
      <c r="BY599" s="284"/>
      <c r="BZ599" s="284"/>
      <c r="CA599" s="284"/>
      <c r="CB599" s="284"/>
      <c r="CC599" s="284"/>
      <c r="CD599" s="284"/>
      <c r="CE599" s="284"/>
      <c r="CF599" s="284"/>
      <c r="CG599" s="284"/>
      <c r="CH599" s="284"/>
      <c r="CI599" s="284"/>
      <c r="CJ599" s="284"/>
      <c r="CK599" s="284"/>
      <c r="CL599" s="284"/>
      <c r="CM599" s="284"/>
      <c r="CN599" s="284"/>
      <c r="CO599" s="284"/>
      <c r="CP599" s="284"/>
      <c r="CQ599" s="284"/>
      <c r="CR599" s="284"/>
      <c r="CS599" s="284"/>
      <c r="CT599" s="284"/>
      <c r="CU599" s="284"/>
      <c r="CV599" s="284"/>
      <c r="CW599" s="284"/>
      <c r="CX599" s="284"/>
      <c r="CY599" s="284"/>
      <c r="CZ599" s="284"/>
      <c r="DA599" s="284"/>
      <c r="DB599" s="284"/>
      <c r="DC599" s="284"/>
      <c r="DD599" s="284"/>
      <c r="DE599" s="284"/>
      <c r="DF599" s="284"/>
      <c r="DG599" s="284"/>
      <c r="DH599" s="284"/>
      <c r="DI599" s="284"/>
      <c r="DJ599" s="284"/>
      <c r="DK599" s="284"/>
      <c r="DL599" s="284"/>
      <c r="DM599" s="284"/>
      <c r="DN599" s="284"/>
      <c r="DO599" s="284"/>
      <c r="DP599" s="284"/>
      <c r="DQ599" s="284"/>
      <c r="DR599" s="284"/>
      <c r="DS599" s="284"/>
      <c r="DT599" s="284"/>
      <c r="DU599" s="284"/>
      <c r="DV599" s="284"/>
      <c r="DW599" s="284"/>
      <c r="DX599" s="284"/>
      <c r="DY599" s="284"/>
      <c r="DZ599" s="284"/>
      <c r="EA599" s="284"/>
      <c r="EB599" s="284"/>
      <c r="EC599" s="284"/>
      <c r="ED599" s="284"/>
      <c r="EE599" s="284"/>
      <c r="EF599" s="284"/>
      <c r="EG599" s="284"/>
      <c r="EH599" s="284"/>
      <c r="EI599" s="284"/>
      <c r="EJ599" s="284"/>
      <c r="EK599" s="284"/>
      <c r="EL599" s="284"/>
      <c r="EM599" s="284"/>
      <c r="EN599" s="284"/>
      <c r="EO599" s="284"/>
      <c r="EP599" s="284"/>
      <c r="EQ599" s="284"/>
      <c r="ER599" s="284"/>
      <c r="ES599" s="284"/>
      <c r="ET599" s="284"/>
      <c r="EU599" s="284"/>
      <c r="EV599" s="284"/>
      <c r="EW599" s="284"/>
      <c r="EX599" s="284"/>
      <c r="EY599" s="284"/>
      <c r="EZ599" s="284"/>
      <c r="FA599" s="284"/>
      <c r="FB599" s="284"/>
      <c r="FC599" s="284"/>
      <c r="FD599" s="284"/>
      <c r="FE599" s="284"/>
      <c r="FF599" s="284"/>
      <c r="FG599" s="284"/>
      <c r="FH599" s="284"/>
      <c r="FI599" s="284"/>
      <c r="FJ599" s="284"/>
      <c r="FK599" s="284"/>
      <c r="FL599" s="284"/>
      <c r="FM599" s="284"/>
      <c r="FN599" s="284"/>
      <c r="FO599" s="284"/>
      <c r="FP599" s="284"/>
      <c r="FQ599" s="284"/>
      <c r="FR599" s="284"/>
      <c r="FS599" s="284"/>
      <c r="FT599" s="284"/>
      <c r="FU599" s="284"/>
      <c r="FV599" s="284"/>
      <c r="FW599" s="284"/>
      <c r="FX599" s="284"/>
      <c r="FY599" s="284"/>
      <c r="FZ599" s="284"/>
      <c r="GA599" s="284"/>
      <c r="GB599" s="284"/>
      <c r="GC599" s="284"/>
      <c r="GD599" s="284"/>
      <c r="GE599" s="284"/>
      <c r="GF599" s="284"/>
      <c r="GG599" s="284"/>
      <c r="GH599" s="284"/>
      <c r="GI599" s="284"/>
      <c r="GJ599" s="284"/>
      <c r="GK599" s="284"/>
      <c r="GL599" s="284"/>
      <c r="GM599" s="284"/>
      <c r="GN599" s="284"/>
      <c r="GO599" s="284"/>
      <c r="GP599" s="284"/>
      <c r="GQ599" s="284"/>
      <c r="GR599" s="284"/>
      <c r="GS599" s="284"/>
      <c r="GT599" s="284"/>
      <c r="GU599" s="284"/>
      <c r="GV599" s="284"/>
      <c r="GW599" s="284"/>
      <c r="GX599" s="284"/>
      <c r="GY599" s="284"/>
      <c r="GZ599" s="284"/>
      <c r="HA599" s="284"/>
      <c r="HB599" s="284"/>
      <c r="HC599" s="284"/>
      <c r="HD599" s="284"/>
      <c r="HE599" s="284"/>
      <c r="HF599" s="284"/>
      <c r="HG599" s="284"/>
      <c r="HH599" s="284"/>
      <c r="HI599" s="284"/>
      <c r="HJ599" s="284"/>
      <c r="HK599" s="284"/>
      <c r="HL599" s="284"/>
      <c r="HM599" s="284"/>
      <c r="HN599" s="284"/>
      <c r="HO599" s="284"/>
      <c r="HP599" s="284"/>
      <c r="HQ599" s="284"/>
      <c r="HR599" s="284"/>
      <c r="HS599" s="284"/>
      <c r="HT599" s="284"/>
      <c r="HU599" s="284"/>
      <c r="HV599" s="284"/>
      <c r="HW599" s="284"/>
      <c r="HX599" s="284"/>
      <c r="HY599" s="284"/>
      <c r="HZ599" s="284"/>
      <c r="IA599" s="284"/>
      <c r="IB599" s="284"/>
      <c r="IC599" s="284"/>
      <c r="ID599" s="284"/>
      <c r="IE599" s="284"/>
      <c r="IF599" s="284"/>
      <c r="IG599" s="284"/>
      <c r="IH599" s="284"/>
      <c r="II599" s="284"/>
      <c r="IJ599" s="284"/>
      <c r="IK599" s="284"/>
      <c r="IL599" s="284"/>
      <c r="IM599" s="284"/>
      <c r="IN599" s="284"/>
      <c r="IO599" s="284"/>
      <c r="IP599" s="284"/>
      <c r="IQ599" s="284"/>
      <c r="IR599" s="284"/>
      <c r="IS599" s="284"/>
      <c r="IT599" s="284"/>
      <c r="IU599" s="284"/>
    </row>
    <row r="600" spans="1:255" x14ac:dyDescent="0.25">
      <c r="A600" s="142">
        <v>38257</v>
      </c>
      <c r="B600" s="142" t="s">
        <v>1048</v>
      </c>
      <c r="C600" s="59" t="s">
        <v>38</v>
      </c>
      <c r="D600" s="345">
        <v>20634</v>
      </c>
      <c r="E600" s="344" t="s">
        <v>62</v>
      </c>
      <c r="F600" s="343" t="str">
        <f>VLOOKUP('Qualifies DC France 2024'!A600,Présélections!A:J,3,FALSE)</f>
        <v>MYRTIL Serge</v>
      </c>
      <c r="G600" s="59" t="s">
        <v>1084</v>
      </c>
      <c r="H600" s="59" t="s">
        <v>1085</v>
      </c>
      <c r="I600" s="331">
        <v>85.52</v>
      </c>
      <c r="J600" s="291" t="s">
        <v>51</v>
      </c>
      <c r="K600" s="112">
        <v>0.49469599999999997</v>
      </c>
      <c r="L600" s="32"/>
      <c r="M600" s="155">
        <v>137.5</v>
      </c>
      <c r="N600" s="162">
        <v>142.5</v>
      </c>
      <c r="O600" s="162"/>
      <c r="P600" s="158">
        <v>137.5</v>
      </c>
      <c r="Q600" s="159"/>
      <c r="R600" s="172">
        <v>68.020699999999991</v>
      </c>
      <c r="S600" s="312" t="s">
        <v>34</v>
      </c>
      <c r="T600" s="312" t="s">
        <v>43</v>
      </c>
      <c r="U600" s="231" t="s">
        <v>44</v>
      </c>
      <c r="V600" s="315">
        <v>45228</v>
      </c>
      <c r="W600" s="148" t="s">
        <v>62</v>
      </c>
      <c r="X600" s="147" t="s">
        <v>34</v>
      </c>
      <c r="Y600" s="220" t="s">
        <v>1495</v>
      </c>
      <c r="Z600" s="220" t="s">
        <v>1494</v>
      </c>
      <c r="AC600" s="114"/>
      <c r="AD600" s="114"/>
      <c r="AE600" s="114"/>
      <c r="AF600" s="114"/>
      <c r="AG600" s="114"/>
      <c r="AH600" s="114"/>
      <c r="AI600" s="114"/>
      <c r="AJ600" s="114"/>
      <c r="AK600" s="114"/>
      <c r="AL600" s="114"/>
      <c r="AM600" s="114"/>
      <c r="AN600" s="114"/>
      <c r="AO600" s="114"/>
      <c r="AP600" s="114"/>
      <c r="AQ600" s="114"/>
      <c r="AR600" s="114"/>
      <c r="AS600" s="114"/>
      <c r="AT600" s="114"/>
      <c r="AU600" s="114"/>
      <c r="AV600" s="114"/>
      <c r="AW600" s="114"/>
      <c r="AX600" s="114"/>
      <c r="AY600" s="114"/>
      <c r="AZ600" s="114"/>
      <c r="BA600" s="114"/>
      <c r="BB600" s="114"/>
      <c r="BC600" s="114"/>
      <c r="BD600" s="114"/>
      <c r="BE600" s="114"/>
      <c r="BF600" s="114"/>
      <c r="BG600" s="114"/>
      <c r="BH600" s="114"/>
      <c r="BI600" s="114"/>
      <c r="BJ600" s="114"/>
      <c r="BK600" s="114"/>
      <c r="BL600" s="114"/>
      <c r="BM600" s="114"/>
      <c r="BN600" s="114"/>
      <c r="BO600" s="114"/>
      <c r="BP600" s="114"/>
      <c r="BQ600" s="114"/>
      <c r="BR600" s="114"/>
      <c r="BS600" s="114"/>
      <c r="BT600" s="114"/>
      <c r="BU600" s="114"/>
      <c r="BV600" s="114"/>
      <c r="BW600" s="114"/>
      <c r="BX600" s="114"/>
      <c r="BY600" s="114"/>
      <c r="BZ600" s="114"/>
      <c r="CA600" s="114"/>
      <c r="CB600" s="114"/>
      <c r="CC600" s="114"/>
      <c r="CD600" s="114"/>
      <c r="CE600" s="114"/>
      <c r="CF600" s="114"/>
      <c r="CG600" s="114"/>
      <c r="CH600" s="114"/>
      <c r="CI600" s="114"/>
      <c r="CJ600" s="114"/>
      <c r="CK600" s="114"/>
      <c r="CL600" s="114"/>
      <c r="CM600" s="114"/>
      <c r="CN600" s="114"/>
      <c r="CO600" s="114"/>
      <c r="CP600" s="114"/>
      <c r="CQ600" s="114"/>
      <c r="CR600" s="114"/>
      <c r="CS600" s="114"/>
      <c r="CT600" s="114"/>
      <c r="CU600" s="114"/>
      <c r="CV600" s="114"/>
      <c r="CW600" s="114"/>
      <c r="CX600" s="114"/>
      <c r="CY600" s="114"/>
      <c r="CZ600" s="114"/>
      <c r="DA600" s="114"/>
      <c r="DB600" s="114"/>
      <c r="DC600" s="114"/>
      <c r="DD600" s="114"/>
      <c r="DE600" s="114"/>
      <c r="DF600" s="114"/>
      <c r="DG600" s="114"/>
      <c r="DH600" s="114"/>
      <c r="DI600" s="114"/>
      <c r="DJ600" s="114"/>
      <c r="DK600" s="114"/>
      <c r="DL600" s="114"/>
      <c r="DM600" s="114"/>
      <c r="DN600" s="114"/>
      <c r="DO600" s="114"/>
      <c r="DP600" s="114"/>
      <c r="DQ600" s="114"/>
      <c r="DR600" s="114"/>
      <c r="DS600" s="114"/>
      <c r="DT600" s="114"/>
      <c r="DU600" s="114"/>
      <c r="DV600" s="114"/>
      <c r="DW600" s="114"/>
      <c r="DX600" s="114"/>
      <c r="DY600" s="114"/>
      <c r="DZ600" s="114"/>
      <c r="EA600" s="114"/>
      <c r="EB600" s="114"/>
      <c r="EC600" s="114"/>
      <c r="ED600" s="114"/>
      <c r="EE600" s="114"/>
      <c r="EF600" s="114"/>
      <c r="EG600" s="114"/>
      <c r="EH600" s="114"/>
      <c r="EI600" s="114"/>
      <c r="EJ600" s="114"/>
      <c r="EK600" s="114"/>
      <c r="EL600" s="114"/>
      <c r="EM600" s="114"/>
      <c r="EN600" s="114"/>
      <c r="EO600" s="114"/>
      <c r="EP600" s="114"/>
      <c r="EQ600" s="114"/>
      <c r="ER600" s="114"/>
      <c r="ES600" s="114"/>
      <c r="ET600" s="114"/>
      <c r="EU600" s="114"/>
      <c r="EV600" s="114"/>
      <c r="EW600" s="114"/>
      <c r="EX600" s="114"/>
      <c r="EY600" s="114"/>
      <c r="EZ600" s="114"/>
      <c r="FA600" s="114"/>
      <c r="FB600" s="114"/>
      <c r="FC600" s="114"/>
      <c r="FD600" s="114"/>
      <c r="FE600" s="114"/>
      <c r="FF600" s="114"/>
      <c r="FG600" s="114"/>
      <c r="FH600" s="114"/>
      <c r="FI600" s="114"/>
      <c r="FJ600" s="114"/>
      <c r="FK600" s="114"/>
      <c r="FL600" s="114"/>
      <c r="FM600" s="114"/>
      <c r="FN600" s="114"/>
      <c r="FO600" s="114"/>
      <c r="FP600" s="114"/>
      <c r="FQ600" s="114"/>
      <c r="FR600" s="114"/>
      <c r="FS600" s="114"/>
      <c r="FT600" s="114"/>
      <c r="FU600" s="114"/>
      <c r="FV600" s="114"/>
      <c r="FW600" s="114"/>
      <c r="FX600" s="114"/>
      <c r="FY600" s="114"/>
      <c r="FZ600" s="114"/>
      <c r="GA600" s="114"/>
      <c r="GB600" s="114"/>
      <c r="GC600" s="114"/>
      <c r="GD600" s="114"/>
      <c r="GE600" s="114"/>
      <c r="GF600" s="114"/>
      <c r="GG600" s="114"/>
      <c r="GH600" s="114"/>
      <c r="GI600" s="114"/>
      <c r="GJ600" s="114"/>
      <c r="GK600" s="114"/>
      <c r="GL600" s="114"/>
      <c r="GM600" s="114"/>
      <c r="GN600" s="114"/>
      <c r="GO600" s="114"/>
      <c r="GP600" s="114"/>
      <c r="GQ600" s="114"/>
      <c r="GR600" s="114"/>
      <c r="GS600" s="114"/>
      <c r="GT600" s="114"/>
      <c r="GU600" s="114"/>
      <c r="GV600" s="114"/>
      <c r="GW600" s="114"/>
      <c r="GX600" s="114"/>
      <c r="GY600" s="114"/>
      <c r="GZ600" s="114"/>
      <c r="HA600" s="114"/>
      <c r="HB600" s="114"/>
      <c r="HC600" s="114"/>
      <c r="HD600" s="114"/>
      <c r="HE600" s="114"/>
      <c r="HF600" s="114"/>
      <c r="HG600" s="114"/>
      <c r="HH600" s="114"/>
      <c r="HI600" s="114"/>
      <c r="HJ600" s="114"/>
      <c r="HK600" s="114"/>
      <c r="HL600" s="114"/>
      <c r="HM600" s="114"/>
      <c r="HN600" s="114"/>
      <c r="HO600" s="114"/>
      <c r="HP600" s="114"/>
      <c r="HQ600" s="114"/>
      <c r="HR600" s="114"/>
      <c r="HS600" s="114"/>
      <c r="HT600" s="114"/>
      <c r="HU600" s="114"/>
      <c r="HV600" s="114"/>
      <c r="HW600" s="114"/>
      <c r="HX600" s="114"/>
      <c r="HY600" s="114"/>
      <c r="HZ600" s="114"/>
      <c r="IA600" s="114"/>
      <c r="IB600" s="114"/>
      <c r="IC600" s="114"/>
      <c r="ID600" s="114"/>
      <c r="IE600" s="114"/>
      <c r="IF600" s="114"/>
      <c r="IG600" s="114"/>
      <c r="IH600" s="114"/>
      <c r="II600" s="114"/>
      <c r="IJ600" s="114"/>
      <c r="IK600" s="114"/>
      <c r="IL600" s="114"/>
      <c r="IM600" s="114"/>
      <c r="IN600" s="114"/>
      <c r="IO600" s="114"/>
      <c r="IP600" s="114"/>
      <c r="IQ600" s="114"/>
      <c r="IR600" s="114"/>
      <c r="IS600" s="114"/>
      <c r="IT600" s="114"/>
      <c r="IU600" s="114"/>
    </row>
    <row r="601" spans="1:255" ht="25.5" x14ac:dyDescent="0.25">
      <c r="A601" s="32">
        <v>5692</v>
      </c>
      <c r="B601" s="93" t="s">
        <v>1219</v>
      </c>
      <c r="C601" s="34" t="s">
        <v>38</v>
      </c>
      <c r="D601" s="145">
        <v>21797</v>
      </c>
      <c r="E601" s="344" t="s">
        <v>62</v>
      </c>
      <c r="F601" s="343" t="str">
        <f>VLOOKUP('Qualifies DC France 2024'!A601,Présélections!A:J,3,FALSE)</f>
        <v>LAMOURY Patrick</v>
      </c>
      <c r="G601" s="34" t="s">
        <v>1237</v>
      </c>
      <c r="H601" s="32" t="s">
        <v>212</v>
      </c>
      <c r="I601" s="32">
        <v>91.22</v>
      </c>
      <c r="J601" s="291" t="s">
        <v>51</v>
      </c>
      <c r="K601" s="112">
        <v>0.47897399999999996</v>
      </c>
      <c r="L601" s="32"/>
      <c r="M601" s="155">
        <v>120</v>
      </c>
      <c r="N601" s="156">
        <v>125</v>
      </c>
      <c r="O601" s="161">
        <v>130</v>
      </c>
      <c r="P601" s="158">
        <v>130</v>
      </c>
      <c r="Q601" s="159"/>
      <c r="R601" s="172">
        <v>62.266619999999996</v>
      </c>
      <c r="S601" s="312" t="s">
        <v>34</v>
      </c>
      <c r="T601" s="312" t="s">
        <v>43</v>
      </c>
      <c r="U601" s="231" t="s">
        <v>36</v>
      </c>
      <c r="V601" s="315">
        <v>45234</v>
      </c>
      <c r="W601" s="148" t="s">
        <v>62</v>
      </c>
      <c r="X601" s="147" t="s">
        <v>34</v>
      </c>
      <c r="Y601" s="220" t="s">
        <v>1495</v>
      </c>
      <c r="Z601" s="220" t="s">
        <v>1494</v>
      </c>
      <c r="AC601" s="114"/>
      <c r="AD601" s="114"/>
      <c r="AE601" s="114"/>
      <c r="AF601" s="114"/>
      <c r="AG601" s="114"/>
      <c r="AH601" s="114"/>
      <c r="AI601" s="114"/>
      <c r="AJ601" s="114"/>
      <c r="AK601" s="114"/>
      <c r="AL601" s="114"/>
      <c r="AM601" s="114"/>
      <c r="AN601" s="114"/>
      <c r="AO601" s="114"/>
      <c r="AP601" s="114"/>
      <c r="AQ601" s="114"/>
      <c r="AR601" s="114"/>
      <c r="AS601" s="114"/>
      <c r="AT601" s="114"/>
      <c r="AU601" s="114"/>
      <c r="AV601" s="114"/>
      <c r="AW601" s="114"/>
      <c r="AX601" s="114"/>
      <c r="AY601" s="114"/>
      <c r="AZ601" s="114"/>
      <c r="BA601" s="114"/>
      <c r="BB601" s="114"/>
      <c r="BC601" s="114"/>
      <c r="BD601" s="114"/>
      <c r="BE601" s="114"/>
      <c r="BF601" s="114"/>
      <c r="BG601" s="114"/>
      <c r="BH601" s="114"/>
      <c r="BI601" s="114"/>
      <c r="BJ601" s="114"/>
      <c r="BK601" s="114"/>
      <c r="BL601" s="114"/>
      <c r="BM601" s="114"/>
      <c r="BN601" s="114"/>
      <c r="BO601" s="114"/>
      <c r="BP601" s="114"/>
      <c r="BQ601" s="114"/>
      <c r="BR601" s="114"/>
      <c r="BS601" s="114"/>
      <c r="BT601" s="114"/>
      <c r="BU601" s="114"/>
      <c r="BV601" s="114"/>
      <c r="BW601" s="114"/>
      <c r="BX601" s="114"/>
      <c r="BY601" s="114"/>
      <c r="BZ601" s="114"/>
      <c r="CA601" s="114"/>
      <c r="CB601" s="114"/>
      <c r="CC601" s="114"/>
      <c r="CD601" s="114"/>
      <c r="CE601" s="114"/>
      <c r="CF601" s="114"/>
      <c r="CG601" s="114"/>
      <c r="CH601" s="114"/>
      <c r="CI601" s="114"/>
      <c r="CJ601" s="114"/>
      <c r="CK601" s="114"/>
      <c r="CL601" s="114"/>
      <c r="CM601" s="114"/>
      <c r="CN601" s="114"/>
      <c r="CO601" s="114"/>
      <c r="CP601" s="114"/>
      <c r="CQ601" s="114"/>
      <c r="CR601" s="114"/>
      <c r="CS601" s="114"/>
      <c r="CT601" s="114"/>
      <c r="CU601" s="114"/>
      <c r="CV601" s="114"/>
      <c r="CW601" s="114"/>
      <c r="CX601" s="114"/>
      <c r="CY601" s="114"/>
      <c r="CZ601" s="114"/>
      <c r="DA601" s="114"/>
      <c r="DB601" s="114"/>
      <c r="DC601" s="114"/>
      <c r="DD601" s="114"/>
      <c r="DE601" s="114"/>
      <c r="DF601" s="114"/>
      <c r="DG601" s="114"/>
      <c r="DH601" s="114"/>
      <c r="DI601" s="114"/>
      <c r="DJ601" s="114"/>
      <c r="DK601" s="114"/>
      <c r="DL601" s="114"/>
      <c r="DM601" s="114"/>
      <c r="DN601" s="114"/>
      <c r="DO601" s="114"/>
      <c r="DP601" s="114"/>
      <c r="DQ601" s="114"/>
      <c r="DR601" s="114"/>
      <c r="DS601" s="114"/>
      <c r="DT601" s="114"/>
      <c r="DU601" s="114"/>
      <c r="DV601" s="114"/>
      <c r="DW601" s="114"/>
      <c r="DX601" s="114"/>
      <c r="DY601" s="114"/>
      <c r="DZ601" s="114"/>
      <c r="EA601" s="114"/>
      <c r="EB601" s="114"/>
      <c r="EC601" s="114"/>
      <c r="ED601" s="114"/>
      <c r="EE601" s="114"/>
      <c r="EF601" s="114"/>
      <c r="EG601" s="114"/>
      <c r="EH601" s="114"/>
      <c r="EI601" s="114"/>
      <c r="EJ601" s="114"/>
      <c r="EK601" s="114"/>
      <c r="EL601" s="114"/>
      <c r="EM601" s="114"/>
      <c r="EN601" s="114"/>
      <c r="EO601" s="114"/>
      <c r="EP601" s="114"/>
      <c r="EQ601" s="114"/>
      <c r="ER601" s="114"/>
      <c r="ES601" s="114"/>
      <c r="ET601" s="114"/>
      <c r="EU601" s="114"/>
      <c r="EV601" s="114"/>
      <c r="EW601" s="114"/>
      <c r="EX601" s="114"/>
      <c r="EY601" s="114"/>
      <c r="EZ601" s="114"/>
      <c r="FA601" s="114"/>
      <c r="FB601" s="114"/>
      <c r="FC601" s="114"/>
      <c r="FD601" s="114"/>
      <c r="FE601" s="114"/>
      <c r="FF601" s="114"/>
      <c r="FG601" s="114"/>
      <c r="FH601" s="114"/>
      <c r="FI601" s="114"/>
      <c r="FJ601" s="114"/>
      <c r="FK601" s="114"/>
      <c r="FL601" s="114"/>
      <c r="FM601" s="114"/>
      <c r="FN601" s="114"/>
      <c r="FO601" s="114"/>
      <c r="FP601" s="114"/>
      <c r="FQ601" s="114"/>
      <c r="FR601" s="114"/>
      <c r="FS601" s="114"/>
      <c r="FT601" s="114"/>
      <c r="FU601" s="114"/>
      <c r="FV601" s="114"/>
      <c r="FW601" s="114"/>
      <c r="FX601" s="114"/>
      <c r="FY601" s="114"/>
      <c r="FZ601" s="114"/>
      <c r="GA601" s="114"/>
      <c r="GB601" s="114"/>
      <c r="GC601" s="114"/>
      <c r="GD601" s="114"/>
      <c r="GE601" s="114"/>
      <c r="GF601" s="114"/>
      <c r="GG601" s="114"/>
      <c r="GH601" s="114"/>
      <c r="GI601" s="114"/>
      <c r="GJ601" s="114"/>
      <c r="GK601" s="114"/>
      <c r="GL601" s="114"/>
      <c r="GM601" s="114"/>
      <c r="GN601" s="114"/>
      <c r="GO601" s="114"/>
      <c r="GP601" s="114"/>
      <c r="GQ601" s="114"/>
      <c r="GR601" s="114"/>
      <c r="GS601" s="114"/>
      <c r="GT601" s="114"/>
      <c r="GU601" s="114"/>
      <c r="GV601" s="114"/>
      <c r="GW601" s="114"/>
      <c r="GX601" s="114"/>
      <c r="GY601" s="114"/>
      <c r="GZ601" s="114"/>
      <c r="HA601" s="114"/>
      <c r="HB601" s="114"/>
      <c r="HC601" s="114"/>
      <c r="HD601" s="114"/>
      <c r="HE601" s="114"/>
      <c r="HF601" s="114"/>
      <c r="HG601" s="114"/>
      <c r="HH601" s="114"/>
      <c r="HI601" s="114"/>
      <c r="HJ601" s="114"/>
      <c r="HK601" s="114"/>
      <c r="HL601" s="114"/>
      <c r="HM601" s="114"/>
      <c r="HN601" s="114"/>
      <c r="HO601" s="114"/>
      <c r="HP601" s="114"/>
      <c r="HQ601" s="114"/>
      <c r="HR601" s="114"/>
      <c r="HS601" s="114"/>
      <c r="HT601" s="114"/>
      <c r="HU601" s="114"/>
      <c r="HV601" s="114"/>
      <c r="HW601" s="114"/>
      <c r="HX601" s="114"/>
      <c r="HY601" s="114"/>
      <c r="HZ601" s="114"/>
      <c r="IA601" s="114"/>
      <c r="IB601" s="114"/>
      <c r="IC601" s="114"/>
      <c r="ID601" s="114"/>
      <c r="IE601" s="114"/>
      <c r="IF601" s="114"/>
      <c r="IG601" s="114"/>
      <c r="IH601" s="114"/>
      <c r="II601" s="114"/>
      <c r="IJ601" s="114"/>
      <c r="IK601" s="114"/>
      <c r="IL601" s="114"/>
      <c r="IM601" s="114"/>
      <c r="IN601" s="114"/>
      <c r="IO601" s="114"/>
      <c r="IP601" s="114"/>
      <c r="IQ601" s="114"/>
      <c r="IR601" s="114"/>
      <c r="IS601" s="114"/>
      <c r="IT601" s="114"/>
      <c r="IU601" s="114"/>
    </row>
    <row r="602" spans="1:255" ht="25.5" x14ac:dyDescent="0.25">
      <c r="A602" s="258">
        <v>52598</v>
      </c>
      <c r="B602" s="235" t="s">
        <v>1580</v>
      </c>
      <c r="C602" s="236" t="s">
        <v>38</v>
      </c>
      <c r="D602" s="300">
        <v>23095</v>
      </c>
      <c r="E602" s="184" t="s">
        <v>62</v>
      </c>
      <c r="F602" s="343" t="str">
        <f>VLOOKUP('Qualifies DC France 2024'!A602,Présélections!A:J,3,FALSE)</f>
        <v>PIQUARD Hubert</v>
      </c>
      <c r="G602" s="325" t="s">
        <v>1632</v>
      </c>
      <c r="H602" s="323" t="s">
        <v>1633</v>
      </c>
      <c r="I602" s="230">
        <v>91.95</v>
      </c>
      <c r="J602" s="186" t="s">
        <v>51</v>
      </c>
      <c r="K602" s="234">
        <v>0.47709399999999996</v>
      </c>
      <c r="L602" s="230">
        <v>67</v>
      </c>
      <c r="M602" s="209">
        <v>120</v>
      </c>
      <c r="N602" s="210">
        <v>125</v>
      </c>
      <c r="O602" s="217">
        <v>130</v>
      </c>
      <c r="P602" s="219">
        <v>125</v>
      </c>
      <c r="Q602" s="211"/>
      <c r="R602" s="212">
        <v>59.636749999999992</v>
      </c>
      <c r="S602" s="192" t="s">
        <v>34</v>
      </c>
      <c r="T602" s="192" t="s">
        <v>43</v>
      </c>
      <c r="U602" s="193" t="s">
        <v>655</v>
      </c>
      <c r="V602" s="194">
        <v>45269</v>
      </c>
      <c r="W602" s="214" t="s">
        <v>62</v>
      </c>
      <c r="X602" s="213" t="s">
        <v>34</v>
      </c>
      <c r="Y602" s="140" t="s">
        <v>1495</v>
      </c>
      <c r="Z602" s="140" t="s">
        <v>1494</v>
      </c>
      <c r="AA602" s="114"/>
      <c r="AB602" s="114"/>
      <c r="AC602" s="114"/>
      <c r="AD602" s="114"/>
      <c r="AE602" s="114"/>
      <c r="AF602" s="114"/>
      <c r="AG602" s="114"/>
      <c r="AH602" s="114"/>
      <c r="AI602" s="114"/>
      <c r="AJ602" s="114"/>
      <c r="AK602" s="114"/>
      <c r="AL602" s="114"/>
      <c r="AM602" s="114"/>
      <c r="AN602" s="114"/>
      <c r="AO602" s="114"/>
      <c r="AP602" s="114"/>
      <c r="AQ602" s="114"/>
      <c r="AR602" s="114"/>
      <c r="AS602" s="114"/>
      <c r="AT602" s="114"/>
      <c r="AU602" s="114"/>
      <c r="AV602" s="114"/>
      <c r="AW602" s="114"/>
      <c r="AX602" s="114"/>
      <c r="AY602" s="114"/>
      <c r="AZ602" s="114"/>
      <c r="BA602" s="114"/>
      <c r="BB602" s="114"/>
      <c r="BC602" s="114"/>
      <c r="BD602" s="114"/>
      <c r="BE602" s="114"/>
      <c r="BF602" s="114"/>
      <c r="BG602" s="114"/>
      <c r="BH602" s="114"/>
      <c r="BI602" s="114"/>
      <c r="BJ602" s="114"/>
      <c r="BK602" s="114"/>
      <c r="BL602" s="114"/>
      <c r="BM602" s="114"/>
      <c r="BN602" s="114"/>
      <c r="BO602" s="114"/>
      <c r="BP602" s="114"/>
      <c r="BQ602" s="114"/>
      <c r="BR602" s="114"/>
      <c r="BS602" s="114"/>
      <c r="BT602" s="114"/>
      <c r="BU602" s="114"/>
      <c r="BV602" s="114"/>
      <c r="BW602" s="114"/>
      <c r="BX602" s="114"/>
      <c r="BY602" s="114"/>
      <c r="BZ602" s="114"/>
      <c r="CA602" s="114"/>
      <c r="CB602" s="114"/>
      <c r="CC602" s="114"/>
      <c r="CD602" s="114"/>
      <c r="CE602" s="114"/>
      <c r="CF602" s="114"/>
      <c r="CG602" s="114"/>
      <c r="CH602" s="114"/>
      <c r="CI602" s="114"/>
      <c r="CJ602" s="114"/>
      <c r="CK602" s="114"/>
      <c r="CL602" s="114"/>
      <c r="CM602" s="114"/>
      <c r="CN602" s="114"/>
      <c r="CO602" s="114"/>
      <c r="CP602" s="114"/>
      <c r="CQ602" s="114"/>
      <c r="CR602" s="114"/>
      <c r="CS602" s="114"/>
      <c r="CT602" s="114"/>
      <c r="CU602" s="114"/>
      <c r="CV602" s="114"/>
      <c r="CW602" s="114"/>
      <c r="CX602" s="114"/>
      <c r="CY602" s="114"/>
      <c r="CZ602" s="114"/>
      <c r="DA602" s="114"/>
      <c r="DB602" s="114"/>
      <c r="DC602" s="114"/>
      <c r="DD602" s="114"/>
      <c r="DE602" s="114"/>
      <c r="DF602" s="114"/>
      <c r="DG602" s="114"/>
      <c r="DH602" s="114"/>
      <c r="DI602" s="114"/>
      <c r="DJ602" s="114"/>
      <c r="DK602" s="114"/>
      <c r="DL602" s="114"/>
      <c r="DM602" s="114"/>
      <c r="DN602" s="114"/>
      <c r="DO602" s="114"/>
      <c r="DP602" s="114"/>
      <c r="DQ602" s="114"/>
      <c r="DR602" s="114"/>
      <c r="DS602" s="114"/>
      <c r="DT602" s="114"/>
      <c r="DU602" s="114"/>
      <c r="DV602" s="114"/>
      <c r="DW602" s="114"/>
      <c r="DX602" s="114"/>
      <c r="DY602" s="114"/>
      <c r="DZ602" s="114"/>
      <c r="EA602" s="114"/>
      <c r="EB602" s="114"/>
      <c r="EC602" s="114"/>
      <c r="ED602" s="114"/>
      <c r="EE602" s="114"/>
      <c r="EF602" s="114"/>
      <c r="EG602" s="114"/>
      <c r="EH602" s="114"/>
      <c r="EI602" s="114"/>
      <c r="EJ602" s="114"/>
      <c r="EK602" s="114"/>
      <c r="EL602" s="114"/>
      <c r="EM602" s="114"/>
      <c r="EN602" s="114"/>
      <c r="EO602" s="114"/>
      <c r="EP602" s="114"/>
      <c r="EQ602" s="114"/>
      <c r="ER602" s="114"/>
      <c r="ES602" s="114"/>
      <c r="ET602" s="114"/>
      <c r="EU602" s="114"/>
      <c r="EV602" s="114"/>
      <c r="EW602" s="114"/>
      <c r="EX602" s="114"/>
      <c r="EY602" s="114"/>
      <c r="EZ602" s="114"/>
      <c r="FA602" s="114"/>
      <c r="FB602" s="114"/>
      <c r="FC602" s="114"/>
      <c r="FD602" s="114"/>
      <c r="FE602" s="114"/>
      <c r="FF602" s="114"/>
      <c r="FG602" s="114"/>
      <c r="FH602" s="114"/>
      <c r="FI602" s="114"/>
      <c r="FJ602" s="114"/>
      <c r="FK602" s="114"/>
      <c r="FL602" s="114"/>
      <c r="FM602" s="114"/>
      <c r="FN602" s="114"/>
      <c r="FO602" s="114"/>
      <c r="FP602" s="114"/>
      <c r="FQ602" s="114"/>
      <c r="FR602" s="114"/>
      <c r="FS602" s="114"/>
      <c r="FT602" s="114"/>
      <c r="FU602" s="114"/>
      <c r="FV602" s="114"/>
      <c r="FW602" s="114"/>
      <c r="FX602" s="114"/>
      <c r="FY602" s="114"/>
      <c r="FZ602" s="114"/>
      <c r="GA602" s="114"/>
      <c r="GB602" s="114"/>
      <c r="GC602" s="114"/>
      <c r="GD602" s="114"/>
      <c r="GE602" s="114"/>
      <c r="GF602" s="114"/>
      <c r="GG602" s="114"/>
      <c r="GH602" s="114"/>
      <c r="GI602" s="114"/>
      <c r="GJ602" s="114"/>
      <c r="GK602" s="114"/>
      <c r="GL602" s="114"/>
      <c r="GM602" s="114"/>
      <c r="GN602" s="114"/>
      <c r="GO602" s="114"/>
      <c r="GP602" s="114"/>
      <c r="GQ602" s="114"/>
      <c r="GR602" s="114"/>
      <c r="GS602" s="114"/>
      <c r="GT602" s="114"/>
      <c r="GU602" s="114"/>
      <c r="GV602" s="114"/>
      <c r="GW602" s="114"/>
      <c r="GX602" s="114"/>
      <c r="GY602" s="114"/>
      <c r="GZ602" s="114"/>
      <c r="HA602" s="114"/>
      <c r="HB602" s="114"/>
      <c r="HC602" s="114"/>
      <c r="HD602" s="114"/>
      <c r="HE602" s="114"/>
      <c r="HF602" s="114"/>
      <c r="HG602" s="114"/>
      <c r="HH602" s="114"/>
      <c r="HI602" s="114"/>
      <c r="HJ602" s="114"/>
      <c r="HK602" s="114"/>
      <c r="HL602" s="114"/>
      <c r="HM602" s="114"/>
      <c r="HN602" s="114"/>
      <c r="HO602" s="114"/>
      <c r="HP602" s="114"/>
      <c r="HQ602" s="114"/>
      <c r="HR602" s="114"/>
      <c r="HS602" s="114"/>
      <c r="HT602" s="114"/>
      <c r="HU602" s="114"/>
      <c r="HV602" s="114"/>
      <c r="HW602" s="114"/>
      <c r="HX602" s="114"/>
      <c r="HY602" s="114"/>
      <c r="HZ602" s="114"/>
      <c r="IA602" s="114"/>
      <c r="IB602" s="114"/>
      <c r="IC602" s="114"/>
      <c r="ID602" s="114"/>
      <c r="IE602" s="114"/>
      <c r="IF602" s="114"/>
      <c r="IG602" s="114"/>
      <c r="IH602" s="114"/>
      <c r="II602" s="114"/>
      <c r="IJ602" s="114"/>
      <c r="IK602" s="114"/>
      <c r="IL602" s="114"/>
      <c r="IM602" s="114"/>
      <c r="IN602" s="114"/>
      <c r="IO602" s="114"/>
      <c r="IP602" s="114"/>
      <c r="IQ602" s="114"/>
      <c r="IR602" s="114"/>
      <c r="IS602" s="114"/>
      <c r="IT602" s="114"/>
      <c r="IU602" s="114"/>
    </row>
    <row r="603" spans="1:255" ht="24.95" customHeight="1" x14ac:dyDescent="0.25">
      <c r="A603" s="32">
        <v>3157</v>
      </c>
      <c r="B603" s="93" t="s">
        <v>608</v>
      </c>
      <c r="C603" s="34" t="s">
        <v>38</v>
      </c>
      <c r="D603" s="145">
        <v>23304</v>
      </c>
      <c r="E603" s="344" t="s">
        <v>62</v>
      </c>
      <c r="F603" s="343" t="str">
        <f>VLOOKUP('Qualifies DC France 2024'!A603,Présélections!A:J,3,FALSE)</f>
        <v>BOUGHAMDOUZ Gemel</v>
      </c>
      <c r="G603" s="34" t="s">
        <v>609</v>
      </c>
      <c r="H603" s="32" t="s">
        <v>610</v>
      </c>
      <c r="I603" s="32">
        <v>90.7</v>
      </c>
      <c r="J603" s="291" t="s">
        <v>51</v>
      </c>
      <c r="K603" s="112">
        <v>0.33573499999999995</v>
      </c>
      <c r="L603" s="32"/>
      <c r="M603" s="155">
        <v>125</v>
      </c>
      <c r="N603" s="160"/>
      <c r="O603" s="160"/>
      <c r="P603" s="158">
        <v>125</v>
      </c>
      <c r="Q603" s="159"/>
      <c r="R603" s="172">
        <v>41.966874999999995</v>
      </c>
      <c r="S603" s="312" t="s">
        <v>34</v>
      </c>
      <c r="T603" s="312" t="s">
        <v>43</v>
      </c>
      <c r="U603" s="231" t="s">
        <v>486</v>
      </c>
      <c r="V603" s="315">
        <v>45001</v>
      </c>
      <c r="W603" s="148" t="s">
        <v>62</v>
      </c>
      <c r="X603" s="147" t="s">
        <v>34</v>
      </c>
      <c r="Y603" s="220" t="s">
        <v>1495</v>
      </c>
      <c r="Z603" s="220" t="s">
        <v>1494</v>
      </c>
      <c r="AA603" s="114"/>
      <c r="AB603" s="114"/>
      <c r="AC603" s="114"/>
      <c r="AD603" s="114"/>
      <c r="AE603" s="114"/>
      <c r="AF603" s="114"/>
      <c r="AG603" s="114"/>
      <c r="AH603" s="114"/>
      <c r="AI603" s="114"/>
      <c r="AJ603" s="114"/>
      <c r="AK603" s="114"/>
      <c r="AL603" s="114"/>
      <c r="AM603" s="114"/>
      <c r="AN603" s="114"/>
      <c r="AO603" s="114"/>
      <c r="AP603" s="114"/>
      <c r="AQ603" s="114"/>
      <c r="AR603" s="114"/>
      <c r="AS603" s="114"/>
      <c r="AT603" s="114"/>
      <c r="AU603" s="114"/>
      <c r="AV603" s="114"/>
      <c r="AW603" s="114"/>
      <c r="AX603" s="114"/>
      <c r="AY603" s="114"/>
      <c r="AZ603" s="114"/>
      <c r="BA603" s="114"/>
      <c r="BB603" s="114"/>
      <c r="BC603" s="114"/>
      <c r="BD603" s="114"/>
      <c r="BE603" s="114"/>
      <c r="BF603" s="114"/>
      <c r="BG603" s="114"/>
      <c r="BH603" s="114"/>
      <c r="BI603" s="114"/>
      <c r="BJ603" s="114"/>
      <c r="BK603" s="114"/>
      <c r="BL603" s="114"/>
      <c r="BM603" s="114"/>
      <c r="BN603" s="114"/>
      <c r="BO603" s="114"/>
      <c r="BP603" s="114"/>
      <c r="BQ603" s="114"/>
      <c r="BR603" s="114"/>
      <c r="BS603" s="114"/>
      <c r="BT603" s="114"/>
      <c r="BU603" s="114"/>
      <c r="BV603" s="114"/>
      <c r="BW603" s="114"/>
      <c r="BX603" s="114"/>
      <c r="BY603" s="114"/>
      <c r="BZ603" s="114"/>
      <c r="CA603" s="114"/>
      <c r="CB603" s="114"/>
      <c r="CC603" s="114"/>
      <c r="CD603" s="114"/>
      <c r="CE603" s="114"/>
      <c r="CF603" s="114"/>
      <c r="CG603" s="114"/>
      <c r="CH603" s="114"/>
      <c r="CI603" s="114"/>
      <c r="CJ603" s="114"/>
      <c r="CK603" s="114"/>
      <c r="CL603" s="114"/>
      <c r="CM603" s="114"/>
      <c r="CN603" s="114"/>
      <c r="CO603" s="114"/>
      <c r="CP603" s="114"/>
      <c r="CQ603" s="114"/>
      <c r="CR603" s="114"/>
      <c r="CS603" s="114"/>
      <c r="CT603" s="114"/>
      <c r="CU603" s="114"/>
      <c r="CV603" s="114"/>
      <c r="CW603" s="114"/>
      <c r="CX603" s="114"/>
      <c r="CY603" s="114"/>
      <c r="CZ603" s="114"/>
      <c r="DA603" s="114"/>
      <c r="DB603" s="114"/>
      <c r="DC603" s="114"/>
      <c r="DD603" s="114"/>
      <c r="DE603" s="114"/>
      <c r="DF603" s="114"/>
      <c r="DG603" s="114"/>
      <c r="DH603" s="114"/>
      <c r="DI603" s="114"/>
      <c r="DJ603" s="114"/>
      <c r="DK603" s="114"/>
      <c r="DL603" s="114"/>
      <c r="DM603" s="114"/>
      <c r="DN603" s="114"/>
      <c r="DO603" s="114"/>
      <c r="DP603" s="114"/>
      <c r="DQ603" s="114"/>
      <c r="DR603" s="114"/>
      <c r="DS603" s="114"/>
      <c r="DT603" s="114"/>
      <c r="DU603" s="114"/>
      <c r="DV603" s="114"/>
      <c r="DW603" s="114"/>
      <c r="DX603" s="114"/>
      <c r="DY603" s="114"/>
      <c r="DZ603" s="114"/>
      <c r="EA603" s="114"/>
      <c r="EB603" s="114"/>
      <c r="EC603" s="114"/>
      <c r="ED603" s="114"/>
      <c r="EE603" s="114"/>
      <c r="EF603" s="114"/>
      <c r="EG603" s="114"/>
      <c r="EH603" s="114"/>
      <c r="EI603" s="114"/>
      <c r="EJ603" s="114"/>
      <c r="EK603" s="114"/>
      <c r="EL603" s="114"/>
      <c r="EM603" s="114"/>
      <c r="EN603" s="114"/>
      <c r="EO603" s="114"/>
      <c r="EP603" s="114"/>
      <c r="EQ603" s="114"/>
      <c r="ER603" s="114"/>
      <c r="ES603" s="114"/>
      <c r="ET603" s="114"/>
      <c r="EU603" s="114"/>
      <c r="EV603" s="114"/>
      <c r="EW603" s="114"/>
      <c r="EX603" s="114"/>
      <c r="EY603" s="114"/>
      <c r="EZ603" s="114"/>
      <c r="FA603" s="114"/>
      <c r="FB603" s="114"/>
      <c r="FC603" s="114"/>
      <c r="FD603" s="114"/>
      <c r="FE603" s="114"/>
      <c r="FF603" s="114"/>
      <c r="FG603" s="114"/>
      <c r="FH603" s="114"/>
      <c r="FI603" s="114"/>
      <c r="FJ603" s="114"/>
      <c r="FK603" s="114"/>
      <c r="FL603" s="114"/>
      <c r="FM603" s="114"/>
      <c r="FN603" s="114"/>
      <c r="FO603" s="114"/>
      <c r="FP603" s="114"/>
      <c r="FQ603" s="114"/>
      <c r="FR603" s="114"/>
      <c r="FS603" s="114"/>
      <c r="FT603" s="114"/>
      <c r="FU603" s="114"/>
      <c r="FV603" s="114"/>
      <c r="FW603" s="114"/>
      <c r="FX603" s="114"/>
      <c r="FY603" s="114"/>
      <c r="FZ603" s="114"/>
      <c r="GA603" s="114"/>
      <c r="GB603" s="114"/>
      <c r="GC603" s="114"/>
      <c r="GD603" s="114"/>
      <c r="GE603" s="114"/>
      <c r="GF603" s="114"/>
      <c r="GG603" s="114"/>
      <c r="GH603" s="114"/>
      <c r="GI603" s="114"/>
      <c r="GJ603" s="114"/>
      <c r="GK603" s="114"/>
      <c r="GL603" s="114"/>
      <c r="GM603" s="114"/>
      <c r="GN603" s="114"/>
      <c r="GO603" s="114"/>
      <c r="GP603" s="114"/>
      <c r="GQ603" s="114"/>
      <c r="GR603" s="114"/>
      <c r="GS603" s="114"/>
      <c r="GT603" s="114"/>
      <c r="GU603" s="114"/>
      <c r="GV603" s="114"/>
      <c r="GW603" s="114"/>
      <c r="GX603" s="114"/>
      <c r="GY603" s="114"/>
      <c r="GZ603" s="114"/>
      <c r="HA603" s="114"/>
      <c r="HB603" s="114"/>
      <c r="HC603" s="114"/>
      <c r="HD603" s="114"/>
      <c r="HE603" s="114"/>
      <c r="HF603" s="114"/>
      <c r="HG603" s="114"/>
      <c r="HH603" s="114"/>
      <c r="HI603" s="114"/>
      <c r="HJ603" s="114"/>
      <c r="HK603" s="114"/>
      <c r="HL603" s="114"/>
      <c r="HM603" s="114"/>
      <c r="HN603" s="114"/>
      <c r="HO603" s="114"/>
      <c r="HP603" s="114"/>
      <c r="HQ603" s="114"/>
      <c r="HR603" s="114"/>
      <c r="HS603" s="114"/>
      <c r="HT603" s="114"/>
      <c r="HU603" s="114"/>
      <c r="HV603" s="114"/>
      <c r="HW603" s="114"/>
      <c r="HX603" s="114"/>
      <c r="HY603" s="114"/>
      <c r="HZ603" s="114"/>
      <c r="IA603" s="114"/>
      <c r="IB603" s="114"/>
      <c r="IC603" s="114"/>
      <c r="ID603" s="114"/>
      <c r="IE603" s="114"/>
      <c r="IF603" s="114"/>
      <c r="IG603" s="114"/>
      <c r="IH603" s="114"/>
      <c r="II603" s="114"/>
      <c r="IJ603" s="114"/>
      <c r="IK603" s="114"/>
      <c r="IL603" s="114"/>
      <c r="IM603" s="114"/>
      <c r="IN603" s="114"/>
      <c r="IO603" s="114"/>
      <c r="IP603" s="114"/>
      <c r="IQ603" s="114"/>
      <c r="IR603" s="114"/>
      <c r="IS603" s="114"/>
      <c r="IT603" s="114"/>
      <c r="IU603" s="114"/>
    </row>
    <row r="604" spans="1:255" x14ac:dyDescent="0.25">
      <c r="A604" s="141">
        <v>8409</v>
      </c>
      <c r="B604" s="34" t="s">
        <v>52</v>
      </c>
      <c r="C604" s="34" t="s">
        <v>38</v>
      </c>
      <c r="D604" s="149">
        <v>21869</v>
      </c>
      <c r="E604" s="344" t="s">
        <v>62</v>
      </c>
      <c r="F604" s="343" t="str">
        <f>VLOOKUP('Qualifies DC France 2024'!A604,Présélections!A:J,3,FALSE)</f>
        <v>KORICHE Karim</v>
      </c>
      <c r="G604" s="141" t="s">
        <v>66</v>
      </c>
      <c r="H604" s="34" t="s">
        <v>67</v>
      </c>
      <c r="I604" s="32">
        <v>90.81</v>
      </c>
      <c r="J604" s="291" t="s">
        <v>51</v>
      </c>
      <c r="K604" s="112">
        <v>0.48004199999999997</v>
      </c>
      <c r="L604" s="32"/>
      <c r="M604" s="155">
        <v>120</v>
      </c>
      <c r="N604" s="162">
        <v>125</v>
      </c>
      <c r="O604" s="162">
        <v>125</v>
      </c>
      <c r="P604" s="158">
        <v>120</v>
      </c>
      <c r="Q604" s="159"/>
      <c r="R604" s="172">
        <v>57.605039999999995</v>
      </c>
      <c r="S604" s="312" t="s">
        <v>34</v>
      </c>
      <c r="T604" s="312" t="s">
        <v>61</v>
      </c>
      <c r="U604" s="231" t="s">
        <v>44</v>
      </c>
      <c r="V604" s="152">
        <v>44947</v>
      </c>
      <c r="W604" s="148" t="s">
        <v>62</v>
      </c>
      <c r="X604" s="147" t="s">
        <v>34</v>
      </c>
      <c r="Y604" s="220" t="s">
        <v>1495</v>
      </c>
      <c r="Z604" s="220" t="s">
        <v>1494</v>
      </c>
      <c r="AA604" s="114"/>
      <c r="AB604" s="114"/>
      <c r="AC604" s="114"/>
      <c r="AD604" s="114"/>
      <c r="AE604" s="114"/>
      <c r="AF604" s="114"/>
      <c r="AG604" s="114"/>
      <c r="AH604" s="114"/>
      <c r="AI604" s="114"/>
      <c r="AJ604" s="114"/>
      <c r="AK604" s="114"/>
      <c r="AL604" s="114"/>
      <c r="AM604" s="114"/>
      <c r="AN604" s="114"/>
      <c r="AO604" s="114"/>
      <c r="AP604" s="114"/>
      <c r="AQ604" s="114"/>
      <c r="AR604" s="114"/>
      <c r="AS604" s="114"/>
      <c r="AT604" s="114"/>
      <c r="AU604" s="114"/>
      <c r="AV604" s="114"/>
      <c r="AW604" s="114"/>
      <c r="AX604" s="114"/>
      <c r="AY604" s="114"/>
      <c r="AZ604" s="114"/>
      <c r="BA604" s="114"/>
      <c r="BB604" s="114"/>
      <c r="BC604" s="114"/>
      <c r="BD604" s="114"/>
      <c r="BE604" s="114"/>
      <c r="BF604" s="114"/>
      <c r="BG604" s="114"/>
      <c r="BH604" s="114"/>
      <c r="BI604" s="114"/>
      <c r="BJ604" s="114"/>
      <c r="BK604" s="114"/>
      <c r="BL604" s="114"/>
      <c r="BM604" s="114"/>
      <c r="BN604" s="114"/>
      <c r="BO604" s="114"/>
      <c r="BP604" s="114"/>
      <c r="BQ604" s="114"/>
      <c r="BR604" s="114"/>
      <c r="BS604" s="114"/>
      <c r="BT604" s="114"/>
      <c r="BU604" s="114"/>
      <c r="BV604" s="114"/>
      <c r="BW604" s="114"/>
      <c r="BX604" s="114"/>
      <c r="BY604" s="114"/>
      <c r="BZ604" s="114"/>
      <c r="CA604" s="114"/>
      <c r="CB604" s="114"/>
      <c r="CC604" s="114"/>
      <c r="CD604" s="114"/>
      <c r="CE604" s="114"/>
      <c r="CF604" s="114"/>
      <c r="CG604" s="114"/>
      <c r="CH604" s="114"/>
      <c r="CI604" s="114"/>
      <c r="CJ604" s="114"/>
      <c r="CK604" s="114"/>
      <c r="CL604" s="114"/>
      <c r="CM604" s="114"/>
      <c r="CN604" s="114"/>
      <c r="CO604" s="114"/>
      <c r="CP604" s="114"/>
      <c r="CQ604" s="114"/>
      <c r="CR604" s="114"/>
      <c r="CS604" s="114"/>
      <c r="CT604" s="114"/>
      <c r="CU604" s="114"/>
      <c r="CV604" s="114"/>
      <c r="CW604" s="114"/>
      <c r="CX604" s="114"/>
      <c r="CY604" s="114"/>
      <c r="CZ604" s="114"/>
      <c r="DA604" s="114"/>
      <c r="DB604" s="114"/>
      <c r="DC604" s="114"/>
      <c r="DD604" s="114"/>
      <c r="DE604" s="114"/>
      <c r="DF604" s="114"/>
      <c r="DG604" s="114"/>
      <c r="DH604" s="114"/>
      <c r="DI604" s="114"/>
      <c r="DJ604" s="114"/>
      <c r="DK604" s="114"/>
      <c r="DL604" s="114"/>
      <c r="DM604" s="114"/>
      <c r="DN604" s="114"/>
      <c r="DO604" s="114"/>
      <c r="DP604" s="114"/>
      <c r="DQ604" s="114"/>
      <c r="DR604" s="114"/>
      <c r="DS604" s="114"/>
      <c r="DT604" s="114"/>
      <c r="DU604" s="114"/>
      <c r="DV604" s="114"/>
      <c r="DW604" s="114"/>
      <c r="DX604" s="114"/>
      <c r="DY604" s="114"/>
      <c r="DZ604" s="114"/>
      <c r="EA604" s="114"/>
      <c r="EB604" s="114"/>
      <c r="EC604" s="114"/>
      <c r="ED604" s="114"/>
      <c r="EE604" s="114"/>
      <c r="EF604" s="114"/>
      <c r="EG604" s="114"/>
      <c r="EH604" s="114"/>
      <c r="EI604" s="114"/>
      <c r="EJ604" s="114"/>
      <c r="EK604" s="114"/>
      <c r="EL604" s="114"/>
      <c r="EM604" s="114"/>
      <c r="EN604" s="114"/>
      <c r="EO604" s="114"/>
      <c r="EP604" s="114"/>
      <c r="EQ604" s="114"/>
      <c r="ER604" s="114"/>
      <c r="ES604" s="114"/>
      <c r="ET604" s="114"/>
      <c r="EU604" s="114"/>
      <c r="EV604" s="114"/>
      <c r="EW604" s="114"/>
      <c r="EX604" s="114"/>
      <c r="EY604" s="114"/>
      <c r="EZ604" s="114"/>
      <c r="FA604" s="114"/>
      <c r="FB604" s="114"/>
      <c r="FC604" s="114"/>
      <c r="FD604" s="114"/>
      <c r="FE604" s="114"/>
      <c r="FF604" s="114"/>
      <c r="FG604" s="114"/>
      <c r="FH604" s="114"/>
      <c r="FI604" s="114"/>
      <c r="FJ604" s="114"/>
      <c r="FK604" s="114"/>
      <c r="FL604" s="114"/>
      <c r="FM604" s="114"/>
      <c r="FN604" s="114"/>
      <c r="FO604" s="114"/>
      <c r="FP604" s="114"/>
      <c r="FQ604" s="114"/>
      <c r="FR604" s="114"/>
      <c r="FS604" s="114"/>
      <c r="FT604" s="114"/>
      <c r="FU604" s="114"/>
      <c r="FV604" s="114"/>
      <c r="FW604" s="114"/>
      <c r="FX604" s="114"/>
      <c r="FY604" s="114"/>
      <c r="FZ604" s="114"/>
      <c r="GA604" s="114"/>
      <c r="GB604" s="114"/>
      <c r="GC604" s="114"/>
      <c r="GD604" s="114"/>
      <c r="GE604" s="114"/>
      <c r="GF604" s="114"/>
      <c r="GG604" s="114"/>
      <c r="GH604" s="114"/>
      <c r="GI604" s="114"/>
      <c r="GJ604" s="114"/>
      <c r="GK604" s="114"/>
      <c r="GL604" s="114"/>
      <c r="GM604" s="114"/>
      <c r="GN604" s="114"/>
      <c r="GO604" s="114"/>
      <c r="GP604" s="114"/>
      <c r="GQ604" s="114"/>
      <c r="GR604" s="114"/>
      <c r="GS604" s="114"/>
      <c r="GT604" s="114"/>
      <c r="GU604" s="114"/>
      <c r="GV604" s="114"/>
      <c r="GW604" s="114"/>
      <c r="GX604" s="114"/>
      <c r="GY604" s="114"/>
      <c r="GZ604" s="114"/>
      <c r="HA604" s="114"/>
      <c r="HB604" s="114"/>
      <c r="HC604" s="114"/>
      <c r="HD604" s="114"/>
      <c r="HE604" s="114"/>
      <c r="HF604" s="114"/>
      <c r="HG604" s="114"/>
      <c r="HH604" s="114"/>
      <c r="HI604" s="114"/>
      <c r="HJ604" s="114"/>
      <c r="HK604" s="114"/>
      <c r="HL604" s="114"/>
      <c r="HM604" s="114"/>
      <c r="HN604" s="114"/>
      <c r="HO604" s="114"/>
      <c r="HP604" s="114"/>
      <c r="HQ604" s="114"/>
      <c r="HR604" s="114"/>
      <c r="HS604" s="114"/>
      <c r="HT604" s="114"/>
      <c r="HU604" s="114"/>
      <c r="HV604" s="114"/>
      <c r="HW604" s="114"/>
      <c r="HX604" s="114"/>
      <c r="HY604" s="114"/>
      <c r="HZ604" s="114"/>
      <c r="IA604" s="114"/>
      <c r="IB604" s="114"/>
      <c r="IC604" s="114"/>
      <c r="ID604" s="114"/>
      <c r="IE604" s="114"/>
      <c r="IF604" s="114"/>
      <c r="IG604" s="114"/>
      <c r="IH604" s="114"/>
      <c r="II604" s="114"/>
      <c r="IJ604" s="114"/>
      <c r="IK604" s="114"/>
      <c r="IL604" s="114"/>
      <c r="IM604" s="114"/>
      <c r="IN604" s="114"/>
      <c r="IO604" s="114"/>
      <c r="IP604" s="114"/>
      <c r="IQ604" s="114"/>
      <c r="IR604" s="114"/>
      <c r="IS604" s="114"/>
      <c r="IT604" s="114"/>
      <c r="IU604" s="114"/>
    </row>
    <row r="605" spans="1:255" ht="25.5" x14ac:dyDescent="0.25">
      <c r="A605" s="294">
        <v>312</v>
      </c>
      <c r="B605" s="292" t="s">
        <v>303</v>
      </c>
      <c r="C605" s="236" t="s">
        <v>38</v>
      </c>
      <c r="D605" s="300">
        <v>20439</v>
      </c>
      <c r="E605" s="184" t="s">
        <v>62</v>
      </c>
      <c r="F605" s="343" t="str">
        <f>VLOOKUP('Qualifies DC France 2024'!A605,Présélections!A:J,3,FALSE)</f>
        <v>DEVROE ROY Paul-André</v>
      </c>
      <c r="G605" s="292" t="s">
        <v>1789</v>
      </c>
      <c r="H605" s="301" t="s">
        <v>1790</v>
      </c>
      <c r="I605" s="230">
        <v>91.9</v>
      </c>
      <c r="J605" s="186" t="s">
        <v>51</v>
      </c>
      <c r="K605" s="234">
        <v>0.47722199999999998</v>
      </c>
      <c r="L605" s="230">
        <v>42</v>
      </c>
      <c r="M605" s="209">
        <v>110</v>
      </c>
      <c r="N605" s="217">
        <v>120</v>
      </c>
      <c r="O605" s="210">
        <v>120</v>
      </c>
      <c r="P605" s="219">
        <v>120</v>
      </c>
      <c r="Q605" s="211"/>
      <c r="R605" s="212">
        <v>57.266639999999995</v>
      </c>
      <c r="S605" s="192" t="s">
        <v>34</v>
      </c>
      <c r="T605" s="192" t="s">
        <v>61</v>
      </c>
      <c r="U605" s="193" t="s">
        <v>233</v>
      </c>
      <c r="V605" s="194">
        <v>45276</v>
      </c>
      <c r="W605" s="214" t="s">
        <v>62</v>
      </c>
      <c r="X605" s="213" t="s">
        <v>34</v>
      </c>
      <c r="Y605" s="140" t="s">
        <v>1495</v>
      </c>
      <c r="Z605" s="140" t="s">
        <v>1494</v>
      </c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4"/>
      <c r="AM605" s="114"/>
      <c r="AN605" s="114"/>
      <c r="AO605" s="114"/>
      <c r="AP605" s="114"/>
      <c r="AQ605" s="114"/>
      <c r="AR605" s="114"/>
      <c r="AS605" s="114"/>
      <c r="AT605" s="114"/>
      <c r="AU605" s="114"/>
      <c r="AV605" s="114"/>
      <c r="AW605" s="114"/>
      <c r="AX605" s="114"/>
      <c r="AY605" s="114"/>
      <c r="AZ605" s="114"/>
      <c r="BA605" s="114"/>
      <c r="BB605" s="114"/>
      <c r="BC605" s="114"/>
      <c r="BD605" s="114"/>
      <c r="BE605" s="114"/>
      <c r="BF605" s="114"/>
      <c r="BG605" s="114"/>
      <c r="BH605" s="114"/>
      <c r="BI605" s="114"/>
      <c r="BJ605" s="114"/>
      <c r="BK605" s="114"/>
      <c r="BL605" s="114"/>
      <c r="BM605" s="114"/>
      <c r="BN605" s="114"/>
      <c r="BO605" s="114"/>
      <c r="BP605" s="114"/>
      <c r="BQ605" s="114"/>
      <c r="BR605" s="114"/>
      <c r="BS605" s="114"/>
      <c r="BT605" s="114"/>
      <c r="BU605" s="114"/>
      <c r="BV605" s="114"/>
      <c r="BW605" s="114"/>
      <c r="BX605" s="114"/>
      <c r="BY605" s="114"/>
      <c r="BZ605" s="114"/>
      <c r="CA605" s="114"/>
      <c r="CB605" s="114"/>
      <c r="CC605" s="114"/>
      <c r="CD605" s="114"/>
      <c r="CE605" s="114"/>
      <c r="CF605" s="114"/>
      <c r="CG605" s="114"/>
      <c r="CH605" s="114"/>
      <c r="CI605" s="114"/>
      <c r="CJ605" s="114"/>
      <c r="CK605" s="114"/>
      <c r="CL605" s="114"/>
      <c r="CM605" s="114"/>
      <c r="CN605" s="114"/>
      <c r="CO605" s="114"/>
      <c r="CP605" s="114"/>
      <c r="CQ605" s="114"/>
      <c r="CR605" s="114"/>
      <c r="CS605" s="114"/>
      <c r="CT605" s="114"/>
      <c r="CU605" s="114"/>
      <c r="CV605" s="114"/>
      <c r="CW605" s="114"/>
      <c r="CX605" s="114"/>
      <c r="CY605" s="114"/>
      <c r="CZ605" s="114"/>
      <c r="DA605" s="114"/>
      <c r="DB605" s="114"/>
      <c r="DC605" s="114"/>
      <c r="DD605" s="114"/>
      <c r="DE605" s="114"/>
      <c r="DF605" s="114"/>
      <c r="DG605" s="114"/>
      <c r="DH605" s="114"/>
      <c r="DI605" s="114"/>
      <c r="DJ605" s="114"/>
      <c r="DK605" s="114"/>
      <c r="DL605" s="114"/>
      <c r="DM605" s="114"/>
      <c r="DN605" s="114"/>
      <c r="DO605" s="114"/>
      <c r="DP605" s="114"/>
      <c r="DQ605" s="114"/>
      <c r="DR605" s="114"/>
      <c r="DS605" s="114"/>
      <c r="DT605" s="114"/>
      <c r="DU605" s="114"/>
      <c r="DV605" s="114"/>
      <c r="DW605" s="114"/>
      <c r="DX605" s="114"/>
      <c r="DY605" s="114"/>
      <c r="DZ605" s="114"/>
      <c r="EA605" s="114"/>
      <c r="EB605" s="114"/>
      <c r="EC605" s="114"/>
      <c r="ED605" s="114"/>
      <c r="EE605" s="114"/>
      <c r="EF605" s="114"/>
      <c r="EG605" s="114"/>
      <c r="EH605" s="114"/>
      <c r="EI605" s="114"/>
      <c r="EJ605" s="114"/>
      <c r="EK605" s="114"/>
      <c r="EL605" s="114"/>
      <c r="EM605" s="114"/>
      <c r="EN605" s="114"/>
      <c r="EO605" s="114"/>
      <c r="EP605" s="114"/>
      <c r="EQ605" s="114"/>
      <c r="ER605" s="114"/>
      <c r="ES605" s="114"/>
      <c r="ET605" s="114"/>
      <c r="EU605" s="114"/>
      <c r="EV605" s="114"/>
      <c r="EW605" s="114"/>
      <c r="EX605" s="114"/>
      <c r="EY605" s="114"/>
      <c r="EZ605" s="114"/>
      <c r="FA605" s="114"/>
      <c r="FB605" s="114"/>
      <c r="FC605" s="114"/>
      <c r="FD605" s="114"/>
      <c r="FE605" s="114"/>
      <c r="FF605" s="114"/>
      <c r="FG605" s="114"/>
      <c r="FH605" s="114"/>
      <c r="FI605" s="114"/>
      <c r="FJ605" s="114"/>
      <c r="FK605" s="114"/>
      <c r="FL605" s="114"/>
      <c r="FM605" s="114"/>
      <c r="FN605" s="114"/>
      <c r="FO605" s="114"/>
      <c r="FP605" s="114"/>
      <c r="FQ605" s="114"/>
      <c r="FR605" s="114"/>
      <c r="FS605" s="114"/>
      <c r="FT605" s="114"/>
      <c r="FU605" s="114"/>
      <c r="FV605" s="114"/>
      <c r="FW605" s="114"/>
      <c r="FX605" s="114"/>
      <c r="FY605" s="114"/>
      <c r="FZ605" s="114"/>
      <c r="GA605" s="114"/>
      <c r="GB605" s="114"/>
      <c r="GC605" s="114"/>
      <c r="GD605" s="114"/>
      <c r="GE605" s="114"/>
      <c r="GF605" s="114"/>
      <c r="GG605" s="114"/>
      <c r="GH605" s="114"/>
      <c r="GI605" s="114"/>
      <c r="GJ605" s="114"/>
      <c r="GK605" s="114"/>
      <c r="GL605" s="114"/>
      <c r="GM605" s="114"/>
      <c r="GN605" s="114"/>
      <c r="GO605" s="114"/>
      <c r="GP605" s="114"/>
      <c r="GQ605" s="114"/>
      <c r="GR605" s="114"/>
      <c r="GS605" s="114"/>
      <c r="GT605" s="114"/>
      <c r="GU605" s="114"/>
      <c r="GV605" s="114"/>
      <c r="GW605" s="114"/>
      <c r="GX605" s="114"/>
      <c r="GY605" s="114"/>
      <c r="GZ605" s="114"/>
      <c r="HA605" s="114"/>
      <c r="HB605" s="114"/>
      <c r="HC605" s="114"/>
      <c r="HD605" s="114"/>
      <c r="HE605" s="114"/>
      <c r="HF605" s="114"/>
      <c r="HG605" s="114"/>
      <c r="HH605" s="114"/>
      <c r="HI605" s="114"/>
      <c r="HJ605" s="114"/>
      <c r="HK605" s="114"/>
      <c r="HL605" s="114"/>
      <c r="HM605" s="114"/>
      <c r="HN605" s="114"/>
      <c r="HO605" s="114"/>
      <c r="HP605" s="114"/>
      <c r="HQ605" s="114"/>
      <c r="HR605" s="114"/>
      <c r="HS605" s="114"/>
      <c r="HT605" s="114"/>
      <c r="HU605" s="114"/>
      <c r="HV605" s="114"/>
      <c r="HW605" s="114"/>
      <c r="HX605" s="114"/>
      <c r="HY605" s="114"/>
      <c r="HZ605" s="114"/>
      <c r="IA605" s="114"/>
      <c r="IB605" s="114"/>
      <c r="IC605" s="114"/>
      <c r="ID605" s="114"/>
      <c r="IE605" s="114"/>
      <c r="IF605" s="114"/>
      <c r="IG605" s="114"/>
      <c r="IH605" s="114"/>
      <c r="II605" s="114"/>
      <c r="IJ605" s="114"/>
      <c r="IK605" s="114"/>
      <c r="IL605" s="114"/>
      <c r="IM605" s="114"/>
      <c r="IN605" s="114"/>
      <c r="IO605" s="114"/>
      <c r="IP605" s="114"/>
      <c r="IQ605" s="114"/>
      <c r="IR605" s="114"/>
      <c r="IS605" s="114"/>
      <c r="IT605" s="114"/>
      <c r="IU605" s="114"/>
    </row>
    <row r="606" spans="1:255" ht="25.5" x14ac:dyDescent="0.25">
      <c r="A606" s="142">
        <v>4435</v>
      </c>
      <c r="B606" s="245" t="s">
        <v>168</v>
      </c>
      <c r="C606" s="236" t="s">
        <v>38</v>
      </c>
      <c r="D606" s="298">
        <v>23616</v>
      </c>
      <c r="E606" s="184" t="s">
        <v>62</v>
      </c>
      <c r="F606" s="343" t="str">
        <f>VLOOKUP('Qualifies DC France 2024'!A606,Présélections!A:J,3,FALSE)</f>
        <v>SZEZEPANSKI Philippe</v>
      </c>
      <c r="G606" s="185" t="s">
        <v>205</v>
      </c>
      <c r="H606" s="185" t="s">
        <v>207</v>
      </c>
      <c r="I606" s="237">
        <v>101.1</v>
      </c>
      <c r="J606" s="186" t="s">
        <v>60</v>
      </c>
      <c r="K606" s="234">
        <v>0.45575699999999997</v>
      </c>
      <c r="L606" s="230">
        <v>47</v>
      </c>
      <c r="M606" s="209">
        <v>157.5</v>
      </c>
      <c r="N606" s="215">
        <v>167.5</v>
      </c>
      <c r="O606" s="215">
        <v>172.5</v>
      </c>
      <c r="P606" s="219">
        <v>172.5</v>
      </c>
      <c r="Q606" s="211"/>
      <c r="R606" s="212">
        <v>78.6180825</v>
      </c>
      <c r="S606" s="192" t="s">
        <v>34</v>
      </c>
      <c r="T606" s="192" t="s">
        <v>35</v>
      </c>
      <c r="U606" s="193" t="s">
        <v>36</v>
      </c>
      <c r="V606" s="194">
        <v>45276</v>
      </c>
      <c r="W606" s="214" t="s">
        <v>62</v>
      </c>
      <c r="X606" s="213" t="s">
        <v>34</v>
      </c>
    </row>
    <row r="607" spans="1:255" ht="18" x14ac:dyDescent="0.25">
      <c r="A607" s="230">
        <v>22283</v>
      </c>
      <c r="B607" s="282" t="s">
        <v>1008</v>
      </c>
      <c r="C607" s="236" t="s">
        <v>38</v>
      </c>
      <c r="D607" s="300">
        <v>23298</v>
      </c>
      <c r="E607" s="184" t="s">
        <v>62</v>
      </c>
      <c r="F607" s="343" t="str">
        <f>VLOOKUP('Qualifies DC France 2024'!A607,Présélections!A:J,3,FALSE)</f>
        <v>SIMIAN Claude</v>
      </c>
      <c r="G607" s="329" t="s">
        <v>310</v>
      </c>
      <c r="H607" s="330" t="s">
        <v>311</v>
      </c>
      <c r="I607" s="237">
        <v>102.1</v>
      </c>
      <c r="J607" s="186" t="s">
        <v>60</v>
      </c>
      <c r="K607" s="234">
        <v>0.45365099999999997</v>
      </c>
      <c r="L607" s="230">
        <v>43</v>
      </c>
      <c r="M607" s="209">
        <v>160</v>
      </c>
      <c r="N607" s="210">
        <v>167.5</v>
      </c>
      <c r="O607" s="210">
        <v>172.5</v>
      </c>
      <c r="P607" s="219">
        <v>172.5</v>
      </c>
      <c r="Q607" s="211"/>
      <c r="R607" s="212">
        <v>78.254797499999995</v>
      </c>
      <c r="S607" s="192" t="s">
        <v>34</v>
      </c>
      <c r="T607" s="192" t="s">
        <v>35</v>
      </c>
      <c r="U607" s="193" t="s">
        <v>233</v>
      </c>
      <c r="V607" s="194">
        <v>45276</v>
      </c>
      <c r="W607" s="214" t="s">
        <v>62</v>
      </c>
      <c r="X607" s="213" t="s">
        <v>34</v>
      </c>
      <c r="AA607" s="114"/>
      <c r="AB607" s="114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  <c r="AP607" s="183"/>
      <c r="AQ607" s="183"/>
      <c r="AR607" s="183"/>
      <c r="AS607" s="183"/>
      <c r="AT607" s="183"/>
      <c r="AU607" s="183"/>
      <c r="AV607" s="183"/>
      <c r="AW607" s="183"/>
      <c r="AX607" s="183"/>
      <c r="AY607" s="183"/>
      <c r="AZ607" s="183"/>
      <c r="BA607" s="183"/>
      <c r="BB607" s="183"/>
      <c r="BC607" s="183"/>
      <c r="BD607" s="183"/>
      <c r="BE607" s="183"/>
      <c r="BF607" s="183"/>
      <c r="BG607" s="183"/>
      <c r="BH607" s="183"/>
      <c r="BI607" s="183"/>
      <c r="BJ607" s="183"/>
      <c r="BK607" s="183"/>
      <c r="BL607" s="183"/>
      <c r="BM607" s="183"/>
      <c r="BN607" s="183"/>
      <c r="BO607" s="183"/>
      <c r="BP607" s="183"/>
      <c r="BQ607" s="183"/>
      <c r="BR607" s="183"/>
      <c r="BS607" s="183"/>
      <c r="BT607" s="183"/>
      <c r="BU607" s="183"/>
      <c r="BV607" s="183"/>
      <c r="BW607" s="183"/>
      <c r="BX607" s="183"/>
      <c r="BY607" s="183"/>
      <c r="BZ607" s="183"/>
      <c r="CA607" s="183"/>
      <c r="CB607" s="183"/>
      <c r="CC607" s="183"/>
      <c r="CD607" s="183"/>
      <c r="CE607" s="183"/>
      <c r="CF607" s="183"/>
      <c r="CG607" s="183"/>
      <c r="CH607" s="183"/>
      <c r="CI607" s="183"/>
      <c r="CJ607" s="183"/>
      <c r="CK607" s="183"/>
      <c r="CL607" s="183"/>
      <c r="CM607" s="183"/>
      <c r="CN607" s="183"/>
      <c r="CO607" s="183"/>
      <c r="CP607" s="183"/>
      <c r="CQ607" s="183"/>
      <c r="CR607" s="183"/>
      <c r="CS607" s="183"/>
      <c r="CT607" s="183"/>
      <c r="CU607" s="183"/>
      <c r="CV607" s="183"/>
      <c r="CW607" s="183"/>
      <c r="CX607" s="183"/>
      <c r="CY607" s="183"/>
      <c r="CZ607" s="183"/>
      <c r="DA607" s="183"/>
      <c r="DB607" s="183"/>
      <c r="DC607" s="183"/>
      <c r="DD607" s="183"/>
      <c r="DE607" s="183"/>
      <c r="DF607" s="183"/>
      <c r="DG607" s="183"/>
      <c r="DH607" s="183"/>
      <c r="DI607" s="183"/>
      <c r="DJ607" s="183"/>
      <c r="DK607" s="183"/>
      <c r="DL607" s="183"/>
      <c r="DM607" s="183"/>
      <c r="DN607" s="183"/>
      <c r="DO607" s="183"/>
      <c r="DP607" s="183"/>
      <c r="DQ607" s="183"/>
      <c r="DR607" s="183"/>
      <c r="DS607" s="183"/>
      <c r="DT607" s="183"/>
      <c r="DU607" s="183"/>
      <c r="DV607" s="183"/>
      <c r="DW607" s="183"/>
      <c r="DX607" s="183"/>
      <c r="DY607" s="183"/>
      <c r="DZ607" s="183"/>
      <c r="EA607" s="183"/>
      <c r="EB607" s="183"/>
      <c r="EC607" s="183"/>
      <c r="ED607" s="183"/>
      <c r="EE607" s="183"/>
      <c r="EF607" s="183"/>
      <c r="EG607" s="183"/>
      <c r="EH607" s="183"/>
      <c r="EI607" s="183"/>
      <c r="EJ607" s="183"/>
      <c r="EK607" s="183"/>
      <c r="EL607" s="183"/>
      <c r="EM607" s="183"/>
      <c r="EN607" s="183"/>
      <c r="EO607" s="183"/>
      <c r="EP607" s="183"/>
      <c r="EQ607" s="183"/>
      <c r="ER607" s="183"/>
      <c r="ES607" s="183"/>
      <c r="ET607" s="183"/>
      <c r="EU607" s="183"/>
      <c r="EV607" s="183"/>
      <c r="EW607" s="183"/>
      <c r="EX607" s="183"/>
      <c r="EY607" s="183"/>
      <c r="EZ607" s="183"/>
      <c r="FA607" s="183"/>
      <c r="FB607" s="183"/>
      <c r="FC607" s="183"/>
      <c r="FD607" s="183"/>
      <c r="FE607" s="183"/>
      <c r="FF607" s="183"/>
      <c r="FG607" s="183"/>
      <c r="FH607" s="183"/>
      <c r="FI607" s="183"/>
      <c r="FJ607" s="183"/>
      <c r="FK607" s="183"/>
      <c r="FL607" s="183"/>
      <c r="FM607" s="183"/>
      <c r="FN607" s="183"/>
      <c r="FO607" s="183"/>
      <c r="FP607" s="183"/>
      <c r="FQ607" s="183"/>
      <c r="FR607" s="183"/>
      <c r="FS607" s="183"/>
      <c r="FT607" s="183"/>
      <c r="FU607" s="183"/>
      <c r="FV607" s="183"/>
      <c r="FW607" s="183"/>
      <c r="FX607" s="183"/>
      <c r="FY607" s="183"/>
      <c r="FZ607" s="183"/>
      <c r="GA607" s="183"/>
      <c r="GB607" s="183"/>
      <c r="GC607" s="183"/>
      <c r="GD607" s="183"/>
      <c r="GE607" s="183"/>
      <c r="GF607" s="183"/>
      <c r="GG607" s="183"/>
      <c r="GH607" s="183"/>
      <c r="GI607" s="183"/>
      <c r="GJ607" s="183"/>
      <c r="GK607" s="183"/>
      <c r="GL607" s="183"/>
      <c r="GM607" s="183"/>
      <c r="GN607" s="183"/>
      <c r="GO607" s="183"/>
      <c r="GP607" s="183"/>
      <c r="GQ607" s="183"/>
      <c r="GR607" s="183"/>
      <c r="GS607" s="183"/>
      <c r="GT607" s="183"/>
      <c r="GU607" s="183"/>
      <c r="GV607" s="183"/>
      <c r="GW607" s="183"/>
      <c r="GX607" s="183"/>
      <c r="GY607" s="183"/>
      <c r="GZ607" s="183"/>
      <c r="HA607" s="183"/>
      <c r="HB607" s="183"/>
      <c r="HC607" s="183"/>
      <c r="HD607" s="183"/>
      <c r="HE607" s="183"/>
      <c r="HF607" s="183"/>
      <c r="HG607" s="183"/>
      <c r="HH607" s="183"/>
      <c r="HI607" s="183"/>
      <c r="HJ607" s="183"/>
      <c r="HK607" s="183"/>
      <c r="HL607" s="183"/>
      <c r="HM607" s="183"/>
      <c r="HN607" s="183"/>
      <c r="HO607" s="183"/>
      <c r="HP607" s="183"/>
      <c r="HQ607" s="183"/>
      <c r="HR607" s="183"/>
      <c r="HS607" s="183"/>
      <c r="HT607" s="183"/>
      <c r="HU607" s="183"/>
      <c r="HV607" s="183"/>
      <c r="HW607" s="183"/>
      <c r="HX607" s="183"/>
      <c r="HY607" s="183"/>
      <c r="HZ607" s="183"/>
      <c r="IA607" s="183"/>
      <c r="IB607" s="183"/>
      <c r="IC607" s="183"/>
      <c r="ID607" s="183"/>
      <c r="IE607" s="183"/>
      <c r="IF607" s="183"/>
      <c r="IG607" s="183"/>
      <c r="IH607" s="183"/>
      <c r="II607" s="183"/>
      <c r="IJ607" s="183"/>
      <c r="IK607" s="183"/>
      <c r="IL607" s="183"/>
      <c r="IM607" s="183"/>
      <c r="IN607" s="183"/>
      <c r="IO607" s="183"/>
      <c r="IP607" s="183"/>
      <c r="IQ607" s="183"/>
      <c r="IR607" s="183"/>
      <c r="IS607" s="183"/>
      <c r="IT607" s="183"/>
      <c r="IU607" s="183"/>
    </row>
    <row r="608" spans="1:255" x14ac:dyDescent="0.25">
      <c r="A608" s="142">
        <v>6439</v>
      </c>
      <c r="B608" s="142" t="s">
        <v>974</v>
      </c>
      <c r="C608" s="178" t="s">
        <v>38</v>
      </c>
      <c r="D608" s="345">
        <v>23175</v>
      </c>
      <c r="E608" s="344" t="s">
        <v>62</v>
      </c>
      <c r="F608" s="343" t="str">
        <f>VLOOKUP('Qualifies DC France 2024'!A608,Présélections!A:J,3,FALSE)</f>
        <v>LEROY Fabrice</v>
      </c>
      <c r="G608" s="207" t="s">
        <v>975</v>
      </c>
      <c r="H608" s="59" t="s">
        <v>721</v>
      </c>
      <c r="I608" s="92">
        <v>106</v>
      </c>
      <c r="J608" s="291" t="s">
        <v>60</v>
      </c>
      <c r="K608" s="112">
        <v>0.44581199999999999</v>
      </c>
      <c r="L608" s="32"/>
      <c r="M608" s="155">
        <v>140</v>
      </c>
      <c r="N608" s="162"/>
      <c r="O608" s="162"/>
      <c r="P608" s="158">
        <v>157.5</v>
      </c>
      <c r="Q608" s="159"/>
      <c r="R608" s="172">
        <v>62.413679999999999</v>
      </c>
      <c r="S608" s="312" t="s">
        <v>34</v>
      </c>
      <c r="T608" s="312" t="s">
        <v>43</v>
      </c>
      <c r="U608" s="231" t="s">
        <v>1330</v>
      </c>
      <c r="V608" s="315">
        <v>45139</v>
      </c>
      <c r="W608" s="148" t="s">
        <v>62</v>
      </c>
      <c r="X608" s="147" t="s">
        <v>34</v>
      </c>
      <c r="Y608" s="220" t="s">
        <v>1495</v>
      </c>
      <c r="Z608" s="220" t="s">
        <v>1494</v>
      </c>
      <c r="AA608" s="114"/>
      <c r="AB608" s="114"/>
      <c r="AC608" s="114"/>
      <c r="AD608" s="114"/>
      <c r="AE608" s="114"/>
      <c r="AF608" s="114"/>
      <c r="AG608" s="114"/>
      <c r="AH608" s="114"/>
      <c r="AI608" s="114"/>
      <c r="AJ608" s="114"/>
      <c r="AK608" s="114"/>
      <c r="AL608" s="114"/>
      <c r="AM608" s="114"/>
      <c r="AN608" s="114"/>
      <c r="AO608" s="114"/>
      <c r="AP608" s="114"/>
      <c r="AQ608" s="114"/>
      <c r="AR608" s="114"/>
      <c r="AS608" s="114"/>
      <c r="AT608" s="114"/>
      <c r="AU608" s="114"/>
      <c r="AV608" s="114"/>
      <c r="AW608" s="114"/>
      <c r="AX608" s="114"/>
      <c r="AY608" s="114"/>
      <c r="AZ608" s="114"/>
      <c r="BA608" s="114"/>
      <c r="BB608" s="114"/>
      <c r="BC608" s="114"/>
      <c r="BD608" s="114"/>
      <c r="BE608" s="114"/>
      <c r="BF608" s="114"/>
      <c r="BG608" s="114"/>
      <c r="BH608" s="114"/>
      <c r="BI608" s="114"/>
      <c r="BJ608" s="114"/>
      <c r="BK608" s="114"/>
      <c r="BL608" s="114"/>
      <c r="BM608" s="114"/>
      <c r="BN608" s="114"/>
      <c r="BO608" s="114"/>
      <c r="BP608" s="114"/>
      <c r="BQ608" s="114"/>
      <c r="BR608" s="114"/>
      <c r="BS608" s="114"/>
      <c r="BT608" s="114"/>
      <c r="BU608" s="114"/>
      <c r="BV608" s="114"/>
      <c r="BW608" s="114"/>
      <c r="BX608" s="114"/>
      <c r="BY608" s="114"/>
      <c r="BZ608" s="114"/>
      <c r="CA608" s="114"/>
      <c r="CB608" s="114"/>
      <c r="CC608" s="114"/>
      <c r="CD608" s="114"/>
      <c r="CE608" s="114"/>
      <c r="CF608" s="114"/>
      <c r="CG608" s="114"/>
      <c r="CH608" s="114"/>
      <c r="CI608" s="114"/>
      <c r="CJ608" s="114"/>
      <c r="CK608" s="114"/>
      <c r="CL608" s="114"/>
      <c r="CM608" s="114"/>
      <c r="CN608" s="114"/>
      <c r="CO608" s="114"/>
      <c r="CP608" s="114"/>
      <c r="CQ608" s="114"/>
      <c r="CR608" s="114"/>
      <c r="CS608" s="114"/>
      <c r="CT608" s="114"/>
      <c r="CU608" s="114"/>
      <c r="CV608" s="114"/>
      <c r="CW608" s="114"/>
      <c r="CX608" s="114"/>
      <c r="CY608" s="114"/>
      <c r="CZ608" s="114"/>
      <c r="DA608" s="114"/>
      <c r="DB608" s="114"/>
      <c r="DC608" s="114"/>
      <c r="DD608" s="114"/>
      <c r="DE608" s="114"/>
      <c r="DF608" s="114"/>
      <c r="DG608" s="114"/>
      <c r="DH608" s="114"/>
      <c r="DI608" s="114"/>
      <c r="DJ608" s="114"/>
      <c r="DK608" s="114"/>
      <c r="DL608" s="114"/>
      <c r="DM608" s="114"/>
      <c r="DN608" s="114"/>
      <c r="DO608" s="114"/>
      <c r="DP608" s="114"/>
      <c r="DQ608" s="114"/>
      <c r="DR608" s="114"/>
      <c r="DS608" s="114"/>
      <c r="DT608" s="114"/>
      <c r="DU608" s="114"/>
      <c r="DV608" s="114"/>
      <c r="DW608" s="114"/>
      <c r="DX608" s="114"/>
      <c r="DY608" s="114"/>
      <c r="DZ608" s="114"/>
      <c r="EA608" s="114"/>
      <c r="EB608" s="114"/>
      <c r="EC608" s="114"/>
      <c r="ED608" s="114"/>
      <c r="EE608" s="114"/>
      <c r="EF608" s="114"/>
      <c r="EG608" s="114"/>
      <c r="EH608" s="114"/>
      <c r="EI608" s="114"/>
      <c r="EJ608" s="114"/>
      <c r="EK608" s="114"/>
      <c r="EL608" s="114"/>
      <c r="EM608" s="114"/>
      <c r="EN608" s="114"/>
      <c r="EO608" s="114"/>
      <c r="EP608" s="114"/>
      <c r="EQ608" s="114"/>
      <c r="ER608" s="114"/>
      <c r="ES608" s="114"/>
      <c r="ET608" s="114"/>
      <c r="EU608" s="114"/>
      <c r="EV608" s="114"/>
      <c r="EW608" s="114"/>
      <c r="EX608" s="114"/>
      <c r="EY608" s="114"/>
      <c r="EZ608" s="114"/>
      <c r="FA608" s="114"/>
      <c r="FB608" s="114"/>
      <c r="FC608" s="114"/>
      <c r="FD608" s="114"/>
      <c r="FE608" s="114"/>
      <c r="FF608" s="114"/>
      <c r="FG608" s="114"/>
      <c r="FH608" s="114"/>
      <c r="FI608" s="114"/>
      <c r="FJ608" s="114"/>
      <c r="FK608" s="114"/>
      <c r="FL608" s="114"/>
      <c r="FM608" s="114"/>
      <c r="FN608" s="114"/>
      <c r="FO608" s="114"/>
      <c r="FP608" s="114"/>
      <c r="FQ608" s="114"/>
      <c r="FR608" s="114"/>
      <c r="FS608" s="114"/>
      <c r="FT608" s="114"/>
      <c r="FU608" s="114"/>
      <c r="FV608" s="114"/>
      <c r="FW608" s="114"/>
      <c r="FX608" s="114"/>
      <c r="FY608" s="114"/>
      <c r="FZ608" s="114"/>
      <c r="GA608" s="114"/>
      <c r="GB608" s="114"/>
      <c r="GC608" s="114"/>
      <c r="GD608" s="114"/>
      <c r="GE608" s="114"/>
      <c r="GF608" s="114"/>
      <c r="GG608" s="114"/>
      <c r="GH608" s="114"/>
      <c r="GI608" s="114"/>
      <c r="GJ608" s="114"/>
      <c r="GK608" s="114"/>
      <c r="GL608" s="114"/>
      <c r="GM608" s="114"/>
      <c r="GN608" s="114"/>
      <c r="GO608" s="114"/>
      <c r="GP608" s="114"/>
      <c r="GQ608" s="114"/>
      <c r="GR608" s="114"/>
      <c r="GS608" s="114"/>
      <c r="GT608" s="114"/>
      <c r="GU608" s="114"/>
      <c r="GV608" s="114"/>
      <c r="GW608" s="114"/>
      <c r="GX608" s="114"/>
      <c r="GY608" s="114"/>
      <c r="GZ608" s="114"/>
      <c r="HA608" s="114"/>
      <c r="HB608" s="114"/>
      <c r="HC608" s="114"/>
      <c r="HD608" s="114"/>
      <c r="HE608" s="114"/>
      <c r="HF608" s="114"/>
      <c r="HG608" s="114"/>
      <c r="HH608" s="114"/>
      <c r="HI608" s="114"/>
      <c r="HJ608" s="114"/>
      <c r="HK608" s="114"/>
      <c r="HL608" s="114"/>
      <c r="HM608" s="114"/>
      <c r="HN608" s="114"/>
      <c r="HO608" s="114"/>
      <c r="HP608" s="114"/>
      <c r="HQ608" s="114"/>
      <c r="HR608" s="114"/>
      <c r="HS608" s="114"/>
      <c r="HT608" s="114"/>
      <c r="HU608" s="114"/>
      <c r="HV608" s="114"/>
      <c r="HW608" s="114"/>
      <c r="HX608" s="114"/>
      <c r="HY608" s="114"/>
      <c r="HZ608" s="114"/>
      <c r="IA608" s="114"/>
      <c r="IB608" s="114"/>
      <c r="IC608" s="114"/>
      <c r="ID608" s="114"/>
      <c r="IE608" s="114"/>
      <c r="IF608" s="114"/>
      <c r="IG608" s="114"/>
      <c r="IH608" s="114"/>
      <c r="II608" s="114"/>
      <c r="IJ608" s="114"/>
      <c r="IK608" s="114"/>
      <c r="IL608" s="114"/>
      <c r="IM608" s="114"/>
      <c r="IN608" s="114"/>
      <c r="IO608" s="114"/>
      <c r="IP608" s="114"/>
      <c r="IQ608" s="114"/>
      <c r="IR608" s="114"/>
      <c r="IS608" s="114"/>
      <c r="IT608" s="114"/>
      <c r="IU608" s="114"/>
    </row>
    <row r="609" spans="1:255" ht="18" x14ac:dyDescent="0.25">
      <c r="A609" s="32">
        <v>2780</v>
      </c>
      <c r="B609" s="235" t="s">
        <v>781</v>
      </c>
      <c r="C609" s="236" t="s">
        <v>38</v>
      </c>
      <c r="D609" s="300">
        <v>23303</v>
      </c>
      <c r="E609" s="184" t="s">
        <v>62</v>
      </c>
      <c r="F609" s="343" t="str">
        <f>VLOOKUP('Qualifies DC France 2024'!A609,Présélections!A:J,3,FALSE)</f>
        <v>BEGYN Franck</v>
      </c>
      <c r="G609" s="326" t="s">
        <v>797</v>
      </c>
      <c r="H609" s="323" t="s">
        <v>798</v>
      </c>
      <c r="I609" s="230">
        <v>97.4</v>
      </c>
      <c r="J609" s="186" t="s">
        <v>60</v>
      </c>
      <c r="K609" s="234">
        <v>0.46391699999999997</v>
      </c>
      <c r="L609" s="230">
        <v>33</v>
      </c>
      <c r="M609" s="238">
        <v>150</v>
      </c>
      <c r="N609" s="240">
        <v>155</v>
      </c>
      <c r="O609" s="240">
        <v>157.5</v>
      </c>
      <c r="P609" s="219">
        <v>157.5</v>
      </c>
      <c r="Q609" s="211"/>
      <c r="R609" s="212">
        <v>73.066927499999991</v>
      </c>
      <c r="S609" s="192" t="s">
        <v>34</v>
      </c>
      <c r="T609" s="192" t="s">
        <v>35</v>
      </c>
      <c r="U609" s="193" t="s">
        <v>493</v>
      </c>
      <c r="V609" s="194">
        <v>45269</v>
      </c>
      <c r="W609" s="214" t="s">
        <v>62</v>
      </c>
      <c r="X609" s="213" t="s">
        <v>34</v>
      </c>
      <c r="Y609" s="140" t="s">
        <v>1495</v>
      </c>
      <c r="Z609" s="140" t="s">
        <v>1494</v>
      </c>
    </row>
    <row r="610" spans="1:255" x14ac:dyDescent="0.25">
      <c r="A610" s="142"/>
      <c r="B610" s="142"/>
      <c r="C610" s="34" t="s">
        <v>38</v>
      </c>
      <c r="D610" s="345">
        <v>21551</v>
      </c>
      <c r="E610" s="344" t="s">
        <v>62</v>
      </c>
      <c r="F610" s="343" t="e">
        <f>VLOOKUP('Qualifies DC France 2024'!A610,Présélections!A:J,3,FALSE)</f>
        <v>#N/A</v>
      </c>
      <c r="G610" s="59" t="s">
        <v>1333</v>
      </c>
      <c r="H610" s="59" t="s">
        <v>1334</v>
      </c>
      <c r="I610" s="59"/>
      <c r="J610" s="291" t="s">
        <v>60</v>
      </c>
      <c r="K610" s="112"/>
      <c r="L610" s="32"/>
      <c r="M610" s="163"/>
      <c r="N610" s="156"/>
      <c r="O610" s="162"/>
      <c r="P610" s="158">
        <v>147.5</v>
      </c>
      <c r="Q610" s="159"/>
      <c r="R610" s="172"/>
      <c r="S610" s="312"/>
      <c r="T610" s="312"/>
      <c r="U610" s="231" t="s">
        <v>1330</v>
      </c>
      <c r="V610" s="315">
        <v>45139</v>
      </c>
      <c r="W610" s="148"/>
      <c r="X610" s="147"/>
      <c r="Y610" s="220" t="s">
        <v>1495</v>
      </c>
      <c r="Z610" s="220" t="s">
        <v>1494</v>
      </c>
      <c r="AC610" s="114"/>
      <c r="AD610" s="114"/>
      <c r="AE610" s="114"/>
      <c r="AF610" s="114"/>
      <c r="AG610" s="114"/>
      <c r="AH610" s="114"/>
      <c r="AI610" s="114"/>
      <c r="AJ610" s="114"/>
      <c r="AK610" s="114"/>
      <c r="AL610" s="114"/>
      <c r="AM610" s="114"/>
      <c r="AN610" s="114"/>
      <c r="AO610" s="114"/>
      <c r="AP610" s="114"/>
      <c r="AQ610" s="114"/>
      <c r="AR610" s="114"/>
      <c r="AS610" s="114"/>
      <c r="AT610" s="114"/>
      <c r="AU610" s="114"/>
      <c r="AV610" s="114"/>
      <c r="AW610" s="114"/>
      <c r="AX610" s="114"/>
      <c r="AY610" s="114"/>
      <c r="AZ610" s="114"/>
      <c r="BA610" s="114"/>
      <c r="BB610" s="114"/>
      <c r="BC610" s="114"/>
      <c r="BD610" s="114"/>
      <c r="BE610" s="114"/>
      <c r="BF610" s="114"/>
      <c r="BG610" s="114"/>
      <c r="BH610" s="114"/>
      <c r="BI610" s="114"/>
      <c r="BJ610" s="114"/>
      <c r="BK610" s="114"/>
      <c r="BL610" s="114"/>
      <c r="BM610" s="114"/>
      <c r="BN610" s="114"/>
      <c r="BO610" s="114"/>
      <c r="BP610" s="114"/>
      <c r="BQ610" s="114"/>
      <c r="BR610" s="114"/>
      <c r="BS610" s="114"/>
      <c r="BT610" s="114"/>
      <c r="BU610" s="114"/>
      <c r="BV610" s="114"/>
      <c r="BW610" s="114"/>
      <c r="BX610" s="114"/>
      <c r="BY610" s="114"/>
      <c r="BZ610" s="114"/>
      <c r="CA610" s="114"/>
      <c r="CB610" s="114"/>
      <c r="CC610" s="114"/>
      <c r="CD610" s="114"/>
      <c r="CE610" s="114"/>
      <c r="CF610" s="114"/>
      <c r="CG610" s="114"/>
      <c r="CH610" s="114"/>
      <c r="CI610" s="114"/>
      <c r="CJ610" s="114"/>
      <c r="CK610" s="114"/>
      <c r="CL610" s="114"/>
      <c r="CM610" s="114"/>
      <c r="CN610" s="114"/>
      <c r="CO610" s="114"/>
      <c r="CP610" s="114"/>
      <c r="CQ610" s="114"/>
      <c r="CR610" s="114"/>
      <c r="CS610" s="114"/>
      <c r="CT610" s="114"/>
      <c r="CU610" s="114"/>
      <c r="CV610" s="114"/>
      <c r="CW610" s="114"/>
      <c r="CX610" s="114"/>
      <c r="CY610" s="114"/>
      <c r="CZ610" s="114"/>
      <c r="DA610" s="114"/>
      <c r="DB610" s="114"/>
      <c r="DC610" s="114"/>
      <c r="DD610" s="114"/>
      <c r="DE610" s="114"/>
      <c r="DF610" s="114"/>
      <c r="DG610" s="114"/>
      <c r="DH610" s="114"/>
      <c r="DI610" s="114"/>
      <c r="DJ610" s="114"/>
      <c r="DK610" s="114"/>
      <c r="DL610" s="114"/>
      <c r="DM610" s="114"/>
      <c r="DN610" s="114"/>
      <c r="DO610" s="114"/>
      <c r="DP610" s="114"/>
      <c r="DQ610" s="114"/>
      <c r="DR610" s="114"/>
      <c r="DS610" s="114"/>
      <c r="DT610" s="114"/>
      <c r="DU610" s="114"/>
      <c r="DV610" s="114"/>
      <c r="DW610" s="114"/>
      <c r="DX610" s="114"/>
      <c r="DY610" s="114"/>
      <c r="DZ610" s="114"/>
      <c r="EA610" s="114"/>
      <c r="EB610" s="114"/>
      <c r="EC610" s="114"/>
      <c r="ED610" s="114"/>
      <c r="EE610" s="114"/>
      <c r="EF610" s="114"/>
      <c r="EG610" s="114"/>
      <c r="EH610" s="114"/>
      <c r="EI610" s="114"/>
      <c r="EJ610" s="114"/>
      <c r="EK610" s="114"/>
      <c r="EL610" s="114"/>
      <c r="EM610" s="114"/>
      <c r="EN610" s="114"/>
      <c r="EO610" s="114"/>
      <c r="EP610" s="114"/>
      <c r="EQ610" s="114"/>
      <c r="ER610" s="114"/>
      <c r="ES610" s="114"/>
      <c r="ET610" s="114"/>
      <c r="EU610" s="114"/>
      <c r="EV610" s="114"/>
      <c r="EW610" s="114"/>
      <c r="EX610" s="114"/>
      <c r="EY610" s="114"/>
      <c r="EZ610" s="114"/>
      <c r="FA610" s="114"/>
      <c r="FB610" s="114"/>
      <c r="FC610" s="114"/>
      <c r="FD610" s="114"/>
      <c r="FE610" s="114"/>
      <c r="FF610" s="114"/>
      <c r="FG610" s="114"/>
      <c r="FH610" s="114"/>
      <c r="FI610" s="114"/>
      <c r="FJ610" s="114"/>
      <c r="FK610" s="114"/>
      <c r="FL610" s="114"/>
      <c r="FM610" s="114"/>
      <c r="FN610" s="114"/>
      <c r="FO610" s="114"/>
      <c r="FP610" s="114"/>
      <c r="FQ610" s="114"/>
      <c r="FR610" s="114"/>
      <c r="FS610" s="114"/>
      <c r="FT610" s="114"/>
      <c r="FU610" s="114"/>
      <c r="FV610" s="114"/>
      <c r="FW610" s="114"/>
      <c r="FX610" s="114"/>
      <c r="FY610" s="114"/>
      <c r="FZ610" s="114"/>
      <c r="GA610" s="114"/>
      <c r="GB610" s="114"/>
      <c r="GC610" s="114"/>
      <c r="GD610" s="114"/>
      <c r="GE610" s="114"/>
      <c r="GF610" s="114"/>
      <c r="GG610" s="114"/>
      <c r="GH610" s="114"/>
      <c r="GI610" s="114"/>
      <c r="GJ610" s="114"/>
      <c r="GK610" s="114"/>
      <c r="GL610" s="114"/>
      <c r="GM610" s="114"/>
      <c r="GN610" s="114"/>
      <c r="GO610" s="114"/>
      <c r="GP610" s="114"/>
      <c r="GQ610" s="114"/>
      <c r="GR610" s="114"/>
      <c r="GS610" s="114"/>
      <c r="GT610" s="114"/>
      <c r="GU610" s="114"/>
      <c r="GV610" s="114"/>
      <c r="GW610" s="114"/>
      <c r="GX610" s="114"/>
      <c r="GY610" s="114"/>
      <c r="GZ610" s="114"/>
      <c r="HA610" s="114"/>
      <c r="HB610" s="114"/>
      <c r="HC610" s="114"/>
      <c r="HD610" s="114"/>
      <c r="HE610" s="114"/>
      <c r="HF610" s="114"/>
      <c r="HG610" s="114"/>
      <c r="HH610" s="114"/>
      <c r="HI610" s="114"/>
      <c r="HJ610" s="114"/>
      <c r="HK610" s="114"/>
      <c r="HL610" s="114"/>
      <c r="HM610" s="114"/>
      <c r="HN610" s="114"/>
      <c r="HO610" s="114"/>
      <c r="HP610" s="114"/>
      <c r="HQ610" s="114"/>
      <c r="HR610" s="114"/>
      <c r="HS610" s="114"/>
      <c r="HT610" s="114"/>
      <c r="HU610" s="114"/>
      <c r="HV610" s="114"/>
      <c r="HW610" s="114"/>
      <c r="HX610" s="114"/>
      <c r="HY610" s="114"/>
      <c r="HZ610" s="114"/>
      <c r="IA610" s="114"/>
      <c r="IB610" s="114"/>
      <c r="IC610" s="114"/>
      <c r="ID610" s="114"/>
      <c r="IE610" s="114"/>
      <c r="IF610" s="114"/>
      <c r="IG610" s="114"/>
      <c r="IH610" s="114"/>
      <c r="II610" s="114"/>
      <c r="IJ610" s="114"/>
      <c r="IK610" s="114"/>
      <c r="IL610" s="114"/>
      <c r="IM610" s="114"/>
      <c r="IN610" s="114"/>
      <c r="IO610" s="114"/>
      <c r="IP610" s="114"/>
      <c r="IQ610" s="114"/>
      <c r="IR610" s="114"/>
      <c r="IS610" s="114"/>
      <c r="IT610" s="114"/>
      <c r="IU610" s="114"/>
    </row>
    <row r="611" spans="1:255" x14ac:dyDescent="0.25">
      <c r="A611" s="32">
        <v>3669</v>
      </c>
      <c r="B611" s="93" t="s">
        <v>1238</v>
      </c>
      <c r="C611" s="34" t="s">
        <v>38</v>
      </c>
      <c r="D611" s="145">
        <v>22679</v>
      </c>
      <c r="E611" s="344" t="s">
        <v>62</v>
      </c>
      <c r="F611" s="343" t="str">
        <f>VLOOKUP('Qualifies DC France 2024'!A611,Présélections!A:J,3,FALSE)</f>
        <v>NICOT Daniel</v>
      </c>
      <c r="G611" s="93" t="s">
        <v>1239</v>
      </c>
      <c r="H611" s="34" t="s">
        <v>387</v>
      </c>
      <c r="I611" s="32">
        <v>103.58</v>
      </c>
      <c r="J611" s="291" t="s">
        <v>60</v>
      </c>
      <c r="K611" s="112">
        <v>0.45060699999999998</v>
      </c>
      <c r="L611" s="32"/>
      <c r="M611" s="155">
        <v>120</v>
      </c>
      <c r="N611" s="156">
        <v>125</v>
      </c>
      <c r="O611" s="156">
        <v>130</v>
      </c>
      <c r="P611" s="158">
        <v>130</v>
      </c>
      <c r="Q611" s="159"/>
      <c r="R611" s="172">
        <v>58.57891</v>
      </c>
      <c r="S611" s="312" t="s">
        <v>34</v>
      </c>
      <c r="T611" s="312" t="s">
        <v>43</v>
      </c>
      <c r="U611" s="231" t="s">
        <v>36</v>
      </c>
      <c r="V611" s="315">
        <v>45234</v>
      </c>
      <c r="W611" s="148" t="s">
        <v>62</v>
      </c>
      <c r="X611" s="147" t="s">
        <v>34</v>
      </c>
      <c r="Y611" s="220" t="s">
        <v>1495</v>
      </c>
      <c r="Z611" s="220" t="s">
        <v>1494</v>
      </c>
    </row>
    <row r="612" spans="1:255" x14ac:dyDescent="0.25">
      <c r="A612" s="142"/>
      <c r="B612" s="142"/>
      <c r="C612" s="34" t="s">
        <v>38</v>
      </c>
      <c r="D612" s="345">
        <v>21916</v>
      </c>
      <c r="E612" s="344" t="s">
        <v>62</v>
      </c>
      <c r="F612" s="343" t="e">
        <f>VLOOKUP('Qualifies DC France 2024'!A612,Présélections!A:J,3,FALSE)</f>
        <v>#N/A</v>
      </c>
      <c r="G612" s="59" t="s">
        <v>1335</v>
      </c>
      <c r="H612" s="59" t="s">
        <v>207</v>
      </c>
      <c r="I612" s="59"/>
      <c r="J612" s="291" t="s">
        <v>126</v>
      </c>
      <c r="K612" s="112"/>
      <c r="L612" s="32"/>
      <c r="M612" s="163"/>
      <c r="N612" s="156"/>
      <c r="O612" s="162"/>
      <c r="P612" s="158">
        <v>162.5</v>
      </c>
      <c r="Q612" s="159"/>
      <c r="R612" s="172"/>
      <c r="S612" s="312"/>
      <c r="T612" s="312"/>
      <c r="U612" s="231" t="s">
        <v>1330</v>
      </c>
      <c r="V612" s="315">
        <v>45139</v>
      </c>
      <c r="W612" s="148"/>
      <c r="X612" s="147"/>
      <c r="Y612" s="220" t="s">
        <v>1495</v>
      </c>
      <c r="Z612" s="220" t="s">
        <v>1494</v>
      </c>
    </row>
    <row r="613" spans="1:255" ht="25.5" x14ac:dyDescent="0.25">
      <c r="A613" s="32">
        <v>14395</v>
      </c>
      <c r="B613" s="256" t="s">
        <v>1682</v>
      </c>
      <c r="C613" s="356" t="s">
        <v>38</v>
      </c>
      <c r="D613" s="357">
        <v>21568</v>
      </c>
      <c r="E613" s="349" t="s">
        <v>62</v>
      </c>
      <c r="F613" s="343" t="str">
        <f>VLOOKUP('Qualifies DC France 2024'!A613,Présélections!A:J,3,FALSE)</f>
        <v>RUCHAUD Jean Marc</v>
      </c>
      <c r="G613" s="341" t="s">
        <v>1683</v>
      </c>
      <c r="H613" s="341" t="s">
        <v>1684</v>
      </c>
      <c r="I613" s="246">
        <v>109.3</v>
      </c>
      <c r="J613" s="328" t="s">
        <v>126</v>
      </c>
      <c r="K613" s="247">
        <v>0.43961299999999998</v>
      </c>
      <c r="L613" s="257">
        <v>16</v>
      </c>
      <c r="M613" s="248">
        <v>142.5</v>
      </c>
      <c r="N613" s="249">
        <v>147.5</v>
      </c>
      <c r="O613" s="249">
        <v>150</v>
      </c>
      <c r="P613" s="311">
        <v>150</v>
      </c>
      <c r="Q613" s="250"/>
      <c r="R613" s="251">
        <v>65.941950000000006</v>
      </c>
      <c r="S613" s="313" t="s">
        <v>34</v>
      </c>
      <c r="T613" s="313" t="s">
        <v>43</v>
      </c>
      <c r="U613" s="316" t="s">
        <v>36</v>
      </c>
      <c r="V613" s="317">
        <v>45269</v>
      </c>
      <c r="W613" s="253" t="s">
        <v>62</v>
      </c>
      <c r="X613" s="252" t="s">
        <v>34</v>
      </c>
      <c r="Y613" s="140" t="s">
        <v>1495</v>
      </c>
      <c r="Z613" s="140" t="s">
        <v>1494</v>
      </c>
      <c r="AA613" s="114"/>
      <c r="AB613" s="114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  <c r="AP613" s="183"/>
      <c r="AQ613" s="183"/>
      <c r="AR613" s="183"/>
      <c r="AS613" s="183"/>
      <c r="AT613" s="183"/>
      <c r="AU613" s="183"/>
      <c r="AV613" s="183"/>
      <c r="AW613" s="183"/>
      <c r="AX613" s="183"/>
      <c r="AY613" s="183"/>
      <c r="AZ613" s="183"/>
      <c r="BA613" s="183"/>
      <c r="BB613" s="183"/>
      <c r="BC613" s="183"/>
      <c r="BD613" s="183"/>
      <c r="BE613" s="183"/>
      <c r="BF613" s="183"/>
      <c r="BG613" s="183"/>
      <c r="BH613" s="183"/>
      <c r="BI613" s="183"/>
      <c r="BJ613" s="183"/>
      <c r="BK613" s="183"/>
      <c r="BL613" s="183"/>
      <c r="BM613" s="183"/>
      <c r="BN613" s="183"/>
      <c r="BO613" s="183"/>
      <c r="BP613" s="183"/>
      <c r="BQ613" s="183"/>
      <c r="BR613" s="183"/>
      <c r="BS613" s="183"/>
      <c r="BT613" s="183"/>
      <c r="BU613" s="183"/>
      <c r="BV613" s="183"/>
      <c r="BW613" s="183"/>
      <c r="BX613" s="183"/>
      <c r="BY613" s="183"/>
      <c r="BZ613" s="183"/>
      <c r="CA613" s="183"/>
      <c r="CB613" s="183"/>
      <c r="CC613" s="183"/>
      <c r="CD613" s="183"/>
      <c r="CE613" s="183"/>
      <c r="CF613" s="183"/>
      <c r="CG613" s="183"/>
      <c r="CH613" s="183"/>
      <c r="CI613" s="183"/>
      <c r="CJ613" s="183"/>
      <c r="CK613" s="183"/>
      <c r="CL613" s="183"/>
      <c r="CM613" s="183"/>
      <c r="CN613" s="183"/>
      <c r="CO613" s="183"/>
      <c r="CP613" s="183"/>
      <c r="CQ613" s="183"/>
      <c r="CR613" s="183"/>
      <c r="CS613" s="183"/>
      <c r="CT613" s="183"/>
      <c r="CU613" s="183"/>
      <c r="CV613" s="183"/>
      <c r="CW613" s="183"/>
      <c r="CX613" s="183"/>
      <c r="CY613" s="183"/>
      <c r="CZ613" s="183"/>
      <c r="DA613" s="183"/>
      <c r="DB613" s="183"/>
      <c r="DC613" s="183"/>
      <c r="DD613" s="183"/>
      <c r="DE613" s="183"/>
      <c r="DF613" s="183"/>
      <c r="DG613" s="183"/>
      <c r="DH613" s="183"/>
      <c r="DI613" s="183"/>
      <c r="DJ613" s="183"/>
      <c r="DK613" s="183"/>
      <c r="DL613" s="183"/>
      <c r="DM613" s="183"/>
      <c r="DN613" s="183"/>
      <c r="DO613" s="183"/>
      <c r="DP613" s="183"/>
      <c r="DQ613" s="183"/>
      <c r="DR613" s="183"/>
      <c r="DS613" s="183"/>
      <c r="DT613" s="183"/>
      <c r="DU613" s="183"/>
      <c r="DV613" s="183"/>
      <c r="DW613" s="183"/>
      <c r="DX613" s="183"/>
      <c r="DY613" s="183"/>
      <c r="DZ613" s="183"/>
      <c r="EA613" s="183"/>
      <c r="EB613" s="183"/>
      <c r="EC613" s="183"/>
      <c r="ED613" s="183"/>
      <c r="EE613" s="183"/>
      <c r="EF613" s="183"/>
      <c r="EG613" s="183"/>
      <c r="EH613" s="183"/>
      <c r="EI613" s="183"/>
      <c r="EJ613" s="183"/>
      <c r="EK613" s="183"/>
      <c r="EL613" s="183"/>
      <c r="EM613" s="183"/>
      <c r="EN613" s="183"/>
      <c r="EO613" s="183"/>
      <c r="EP613" s="183"/>
      <c r="EQ613" s="183"/>
      <c r="ER613" s="183"/>
      <c r="ES613" s="183"/>
      <c r="ET613" s="183"/>
      <c r="EU613" s="183"/>
      <c r="EV613" s="183"/>
      <c r="EW613" s="183"/>
      <c r="EX613" s="183"/>
      <c r="EY613" s="183"/>
      <c r="EZ613" s="183"/>
      <c r="FA613" s="183"/>
      <c r="FB613" s="183"/>
      <c r="FC613" s="183"/>
      <c r="FD613" s="183"/>
      <c r="FE613" s="183"/>
      <c r="FF613" s="183"/>
      <c r="FG613" s="183"/>
      <c r="FH613" s="183"/>
      <c r="FI613" s="183"/>
      <c r="FJ613" s="183"/>
      <c r="FK613" s="183"/>
      <c r="FL613" s="183"/>
      <c r="FM613" s="183"/>
      <c r="FN613" s="183"/>
      <c r="FO613" s="183"/>
      <c r="FP613" s="183"/>
      <c r="FQ613" s="183"/>
      <c r="FR613" s="183"/>
      <c r="FS613" s="183"/>
      <c r="FT613" s="183"/>
      <c r="FU613" s="183"/>
      <c r="FV613" s="183"/>
      <c r="FW613" s="183"/>
      <c r="FX613" s="183"/>
      <c r="FY613" s="183"/>
      <c r="FZ613" s="183"/>
      <c r="GA613" s="183"/>
      <c r="GB613" s="183"/>
      <c r="GC613" s="183"/>
      <c r="GD613" s="183"/>
      <c r="GE613" s="183"/>
      <c r="GF613" s="183"/>
      <c r="GG613" s="183"/>
      <c r="GH613" s="183"/>
      <c r="GI613" s="183"/>
      <c r="GJ613" s="183"/>
      <c r="GK613" s="183"/>
      <c r="GL613" s="183"/>
      <c r="GM613" s="183"/>
      <c r="GN613" s="183"/>
      <c r="GO613" s="183"/>
      <c r="GP613" s="183"/>
      <c r="GQ613" s="183"/>
      <c r="GR613" s="183"/>
      <c r="GS613" s="183"/>
      <c r="GT613" s="183"/>
      <c r="GU613" s="183"/>
      <c r="GV613" s="183"/>
      <c r="GW613" s="183"/>
      <c r="GX613" s="183"/>
      <c r="GY613" s="183"/>
      <c r="GZ613" s="183"/>
      <c r="HA613" s="183"/>
      <c r="HB613" s="183"/>
      <c r="HC613" s="183"/>
      <c r="HD613" s="183"/>
      <c r="HE613" s="183"/>
      <c r="HF613" s="183"/>
      <c r="HG613" s="183"/>
      <c r="HH613" s="183"/>
      <c r="HI613" s="183"/>
      <c r="HJ613" s="183"/>
      <c r="HK613" s="183"/>
      <c r="HL613" s="183"/>
      <c r="HM613" s="183"/>
      <c r="HN613" s="183"/>
      <c r="HO613" s="183"/>
      <c r="HP613" s="183"/>
      <c r="HQ613" s="183"/>
      <c r="HR613" s="183"/>
      <c r="HS613" s="183"/>
      <c r="HT613" s="183"/>
      <c r="HU613" s="183"/>
      <c r="HV613" s="183"/>
      <c r="HW613" s="183"/>
      <c r="HX613" s="183"/>
      <c r="HY613" s="183"/>
      <c r="HZ613" s="183"/>
      <c r="IA613" s="183"/>
      <c r="IB613" s="183"/>
      <c r="IC613" s="183"/>
      <c r="ID613" s="183"/>
      <c r="IE613" s="183"/>
      <c r="IF613" s="183"/>
      <c r="IG613" s="183"/>
      <c r="IH613" s="183"/>
      <c r="II613" s="183"/>
      <c r="IJ613" s="183"/>
      <c r="IK613" s="183"/>
      <c r="IL613" s="183"/>
      <c r="IM613" s="183"/>
      <c r="IN613" s="183"/>
      <c r="IO613" s="183"/>
      <c r="IP613" s="183"/>
      <c r="IQ613" s="183"/>
      <c r="IR613" s="183"/>
      <c r="IS613" s="183"/>
      <c r="IT613" s="183"/>
      <c r="IU613" s="183"/>
    </row>
    <row r="614" spans="1:255" x14ac:dyDescent="0.25">
      <c r="A614" s="32">
        <v>24853</v>
      </c>
      <c r="B614" s="93" t="s">
        <v>1222</v>
      </c>
      <c r="C614" s="34" t="s">
        <v>38</v>
      </c>
      <c r="D614" s="145">
        <v>21349</v>
      </c>
      <c r="E614" s="344" t="s">
        <v>62</v>
      </c>
      <c r="F614" s="343" t="str">
        <f>VLOOKUP('Qualifies DC France 2024'!A614,Présélections!A:J,3,FALSE)</f>
        <v>NEZOSI Philippe</v>
      </c>
      <c r="G614" s="93" t="s">
        <v>1240</v>
      </c>
      <c r="H614" s="34" t="s">
        <v>207</v>
      </c>
      <c r="I614" s="32">
        <v>105.93</v>
      </c>
      <c r="J614" s="291" t="s">
        <v>126</v>
      </c>
      <c r="K614" s="112">
        <v>0.44594799999999996</v>
      </c>
      <c r="L614" s="32"/>
      <c r="M614" s="155">
        <v>132.5</v>
      </c>
      <c r="N614" s="156">
        <v>135</v>
      </c>
      <c r="O614" s="156">
        <v>140</v>
      </c>
      <c r="P614" s="158">
        <v>140</v>
      </c>
      <c r="Q614" s="159"/>
      <c r="R614" s="172">
        <v>62.432719999999996</v>
      </c>
      <c r="S614" s="312" t="s">
        <v>34</v>
      </c>
      <c r="T614" s="312" t="s">
        <v>43</v>
      </c>
      <c r="U614" s="231" t="s">
        <v>36</v>
      </c>
      <c r="V614" s="315">
        <v>45234</v>
      </c>
      <c r="W614" s="148" t="s">
        <v>62</v>
      </c>
      <c r="X614" s="147" t="s">
        <v>34</v>
      </c>
      <c r="Y614" s="220" t="s">
        <v>1495</v>
      </c>
      <c r="Z614" s="220" t="s">
        <v>1494</v>
      </c>
      <c r="AA614" s="114"/>
      <c r="AB614" s="114"/>
      <c r="AC614" s="114"/>
      <c r="AD614" s="114"/>
      <c r="AE614" s="114"/>
      <c r="AF614" s="114"/>
      <c r="AG614" s="114"/>
      <c r="AH614" s="114"/>
      <c r="AI614" s="114"/>
      <c r="AJ614" s="114"/>
      <c r="AK614" s="114"/>
      <c r="AL614" s="114"/>
      <c r="AM614" s="114"/>
      <c r="AN614" s="114"/>
      <c r="AO614" s="114"/>
      <c r="AP614" s="114"/>
      <c r="AQ614" s="114"/>
      <c r="AR614" s="114"/>
      <c r="AS614" s="114"/>
      <c r="AT614" s="114"/>
      <c r="AU614" s="114"/>
      <c r="AV614" s="114"/>
      <c r="AW614" s="114"/>
      <c r="AX614" s="114"/>
      <c r="AY614" s="114"/>
      <c r="AZ614" s="114"/>
      <c r="BA614" s="114"/>
      <c r="BB614" s="114"/>
      <c r="BC614" s="114"/>
      <c r="BD614" s="114"/>
      <c r="BE614" s="114"/>
      <c r="BF614" s="114"/>
      <c r="BG614" s="114"/>
      <c r="BH614" s="114"/>
      <c r="BI614" s="114"/>
      <c r="BJ614" s="114"/>
      <c r="BK614" s="114"/>
      <c r="BL614" s="114"/>
      <c r="BM614" s="114"/>
      <c r="BN614" s="114"/>
      <c r="BO614" s="114"/>
      <c r="BP614" s="114"/>
      <c r="BQ614" s="114"/>
      <c r="BR614" s="114"/>
      <c r="BS614" s="114"/>
      <c r="BT614" s="114"/>
      <c r="BU614" s="114"/>
      <c r="BV614" s="114"/>
      <c r="BW614" s="114"/>
      <c r="BX614" s="114"/>
      <c r="BY614" s="114"/>
      <c r="BZ614" s="114"/>
      <c r="CA614" s="114"/>
      <c r="CB614" s="114"/>
      <c r="CC614" s="114"/>
      <c r="CD614" s="114"/>
      <c r="CE614" s="114"/>
      <c r="CF614" s="114"/>
      <c r="CG614" s="114"/>
      <c r="CH614" s="114"/>
      <c r="CI614" s="114"/>
      <c r="CJ614" s="114"/>
      <c r="CK614" s="114"/>
      <c r="CL614" s="114"/>
      <c r="CM614" s="114"/>
      <c r="CN614" s="114"/>
      <c r="CO614" s="114"/>
      <c r="CP614" s="114"/>
      <c r="CQ614" s="114"/>
      <c r="CR614" s="114"/>
      <c r="CS614" s="114"/>
      <c r="CT614" s="114"/>
      <c r="CU614" s="114"/>
      <c r="CV614" s="114"/>
      <c r="CW614" s="114"/>
      <c r="CX614" s="114"/>
      <c r="CY614" s="114"/>
      <c r="CZ614" s="114"/>
      <c r="DA614" s="114"/>
      <c r="DB614" s="114"/>
      <c r="DC614" s="114"/>
      <c r="DD614" s="114"/>
      <c r="DE614" s="114"/>
      <c r="DF614" s="114"/>
      <c r="DG614" s="114"/>
      <c r="DH614" s="114"/>
      <c r="DI614" s="114"/>
      <c r="DJ614" s="114"/>
      <c r="DK614" s="114"/>
      <c r="DL614" s="114"/>
      <c r="DM614" s="114"/>
      <c r="DN614" s="114"/>
      <c r="DO614" s="114"/>
      <c r="DP614" s="114"/>
      <c r="DQ614" s="114"/>
      <c r="DR614" s="114"/>
      <c r="DS614" s="114"/>
      <c r="DT614" s="114"/>
      <c r="DU614" s="114"/>
      <c r="DV614" s="114"/>
      <c r="DW614" s="114"/>
      <c r="DX614" s="114"/>
      <c r="DY614" s="114"/>
      <c r="DZ614" s="114"/>
      <c r="EA614" s="114"/>
      <c r="EB614" s="114"/>
      <c r="EC614" s="114"/>
      <c r="ED614" s="114"/>
      <c r="EE614" s="114"/>
      <c r="EF614" s="114"/>
      <c r="EG614" s="114"/>
      <c r="EH614" s="114"/>
      <c r="EI614" s="114"/>
      <c r="EJ614" s="114"/>
      <c r="EK614" s="114"/>
      <c r="EL614" s="114"/>
      <c r="EM614" s="114"/>
      <c r="EN614" s="114"/>
      <c r="EO614" s="114"/>
      <c r="EP614" s="114"/>
      <c r="EQ614" s="114"/>
      <c r="ER614" s="114"/>
      <c r="ES614" s="114"/>
      <c r="ET614" s="114"/>
      <c r="EU614" s="114"/>
      <c r="EV614" s="114"/>
      <c r="EW614" s="114"/>
      <c r="EX614" s="114"/>
      <c r="EY614" s="114"/>
      <c r="EZ614" s="114"/>
      <c r="FA614" s="114"/>
      <c r="FB614" s="114"/>
      <c r="FC614" s="114"/>
      <c r="FD614" s="114"/>
      <c r="FE614" s="114"/>
      <c r="FF614" s="114"/>
      <c r="FG614" s="114"/>
      <c r="FH614" s="114"/>
      <c r="FI614" s="114"/>
      <c r="FJ614" s="114"/>
      <c r="FK614" s="114"/>
      <c r="FL614" s="114"/>
      <c r="FM614" s="114"/>
      <c r="FN614" s="114"/>
      <c r="FO614" s="114"/>
      <c r="FP614" s="114"/>
      <c r="FQ614" s="114"/>
      <c r="FR614" s="114"/>
      <c r="FS614" s="114"/>
      <c r="FT614" s="114"/>
      <c r="FU614" s="114"/>
      <c r="FV614" s="114"/>
      <c r="FW614" s="114"/>
      <c r="FX614" s="114"/>
      <c r="FY614" s="114"/>
      <c r="FZ614" s="114"/>
      <c r="GA614" s="114"/>
      <c r="GB614" s="114"/>
      <c r="GC614" s="114"/>
      <c r="GD614" s="114"/>
      <c r="GE614" s="114"/>
      <c r="GF614" s="114"/>
      <c r="GG614" s="114"/>
      <c r="GH614" s="114"/>
      <c r="GI614" s="114"/>
      <c r="GJ614" s="114"/>
      <c r="GK614" s="114"/>
      <c r="GL614" s="114"/>
      <c r="GM614" s="114"/>
      <c r="GN614" s="114"/>
      <c r="GO614" s="114"/>
      <c r="GP614" s="114"/>
      <c r="GQ614" s="114"/>
      <c r="GR614" s="114"/>
      <c r="GS614" s="114"/>
      <c r="GT614" s="114"/>
      <c r="GU614" s="114"/>
      <c r="GV614" s="114"/>
      <c r="GW614" s="114"/>
      <c r="GX614" s="114"/>
      <c r="GY614" s="114"/>
      <c r="GZ614" s="114"/>
      <c r="HA614" s="114"/>
      <c r="HB614" s="114"/>
      <c r="HC614" s="114"/>
      <c r="HD614" s="114"/>
      <c r="HE614" s="114"/>
      <c r="HF614" s="114"/>
      <c r="HG614" s="114"/>
      <c r="HH614" s="114"/>
      <c r="HI614" s="114"/>
      <c r="HJ614" s="114"/>
      <c r="HK614" s="114"/>
      <c r="HL614" s="114"/>
      <c r="HM614" s="114"/>
      <c r="HN614" s="114"/>
      <c r="HO614" s="114"/>
      <c r="HP614" s="114"/>
      <c r="HQ614" s="114"/>
      <c r="HR614" s="114"/>
      <c r="HS614" s="114"/>
      <c r="HT614" s="114"/>
      <c r="HU614" s="114"/>
      <c r="HV614" s="114"/>
      <c r="HW614" s="114"/>
      <c r="HX614" s="114"/>
      <c r="HY614" s="114"/>
      <c r="HZ614" s="114"/>
      <c r="IA614" s="114"/>
      <c r="IB614" s="114"/>
      <c r="IC614" s="114"/>
      <c r="ID614" s="114"/>
      <c r="IE614" s="114"/>
      <c r="IF614" s="114"/>
      <c r="IG614" s="114"/>
      <c r="IH614" s="114"/>
      <c r="II614" s="114"/>
      <c r="IJ614" s="114"/>
      <c r="IK614" s="114"/>
      <c r="IL614" s="114"/>
      <c r="IM614" s="114"/>
      <c r="IN614" s="114"/>
      <c r="IO614" s="114"/>
      <c r="IP614" s="114"/>
      <c r="IQ614" s="114"/>
      <c r="IR614" s="114"/>
      <c r="IS614" s="114"/>
      <c r="IT614" s="114"/>
      <c r="IU614" s="114"/>
    </row>
    <row r="615" spans="1:255" ht="20.100000000000001" customHeight="1" x14ac:dyDescent="0.25">
      <c r="A615" s="142">
        <v>6439</v>
      </c>
      <c r="B615" s="142" t="s">
        <v>974</v>
      </c>
      <c r="C615" s="178" t="s">
        <v>38</v>
      </c>
      <c r="D615" s="345">
        <v>23175</v>
      </c>
      <c r="E615" s="344" t="s">
        <v>62</v>
      </c>
      <c r="F615" s="343" t="str">
        <f>VLOOKUP('Qualifies DC France 2024'!A615,Présélections!A:J,3,FALSE)</f>
        <v>LEROY Fabrice</v>
      </c>
      <c r="G615" s="207" t="s">
        <v>975</v>
      </c>
      <c r="H615" s="59" t="s">
        <v>721</v>
      </c>
      <c r="I615" s="32">
        <v>106</v>
      </c>
      <c r="J615" s="291" t="s">
        <v>126</v>
      </c>
      <c r="K615" s="112">
        <v>0.44581199999999999</v>
      </c>
      <c r="L615" s="32"/>
      <c r="M615" s="155">
        <v>140</v>
      </c>
      <c r="N615" s="162"/>
      <c r="O615" s="162"/>
      <c r="P615" s="158">
        <v>140</v>
      </c>
      <c r="Q615" s="159"/>
      <c r="R615" s="172">
        <v>62.413679999999999</v>
      </c>
      <c r="S615" s="312" t="s">
        <v>34</v>
      </c>
      <c r="T615" s="312" t="s">
        <v>43</v>
      </c>
      <c r="U615" s="231" t="s">
        <v>905</v>
      </c>
      <c r="V615" s="315">
        <v>45228</v>
      </c>
      <c r="W615" s="148" t="s">
        <v>62</v>
      </c>
      <c r="X615" s="147" t="s">
        <v>34</v>
      </c>
      <c r="Y615" s="220" t="s">
        <v>1495</v>
      </c>
      <c r="Z615" s="220" t="s">
        <v>1494</v>
      </c>
    </row>
    <row r="616" spans="1:255" ht="25.5" x14ac:dyDescent="0.25">
      <c r="A616" s="142">
        <v>4173</v>
      </c>
      <c r="B616" s="142" t="s">
        <v>494</v>
      </c>
      <c r="C616" s="34" t="s">
        <v>38</v>
      </c>
      <c r="D616" s="345">
        <v>21749</v>
      </c>
      <c r="E616" s="344" t="s">
        <v>62</v>
      </c>
      <c r="F616" s="343" t="str">
        <f>VLOOKUP('Qualifies DC France 2024'!A616,Présélections!A:J,3,FALSE)</f>
        <v>MERLIER Pascal</v>
      </c>
      <c r="G616" s="59" t="s">
        <v>606</v>
      </c>
      <c r="H616" s="59" t="s">
        <v>607</v>
      </c>
      <c r="I616" s="59">
        <v>108.31</v>
      </c>
      <c r="J616" s="291" t="s">
        <v>126</v>
      </c>
      <c r="K616" s="112">
        <v>0.44143299999999996</v>
      </c>
      <c r="L616" s="32"/>
      <c r="M616" s="163">
        <v>132.5</v>
      </c>
      <c r="N616" s="156">
        <v>132.5</v>
      </c>
      <c r="O616" s="162">
        <v>140</v>
      </c>
      <c r="P616" s="158">
        <v>132.5</v>
      </c>
      <c r="Q616" s="159"/>
      <c r="R616" s="172">
        <v>58.489872499999997</v>
      </c>
      <c r="S616" s="312" t="s">
        <v>34</v>
      </c>
      <c r="T616" s="312" t="s">
        <v>61</v>
      </c>
      <c r="U616" s="231" t="s">
        <v>493</v>
      </c>
      <c r="V616" s="315">
        <v>45032</v>
      </c>
      <c r="W616" s="148" t="s">
        <v>62</v>
      </c>
      <c r="X616" s="147" t="s">
        <v>34</v>
      </c>
      <c r="Y616" s="220" t="s">
        <v>1495</v>
      </c>
      <c r="Z616" s="220" t="s">
        <v>1494</v>
      </c>
      <c r="AA616" s="114"/>
      <c r="AB616" s="114"/>
      <c r="AC616" s="183"/>
      <c r="AD616" s="183"/>
      <c r="AE616" s="183"/>
      <c r="AF616" s="183"/>
      <c r="AG616" s="183"/>
      <c r="AH616" s="183"/>
      <c r="AI616" s="183"/>
      <c r="AJ616" s="183"/>
      <c r="AK616" s="183"/>
      <c r="AL616" s="183"/>
      <c r="AM616" s="183"/>
      <c r="AN616" s="183"/>
      <c r="AO616" s="183"/>
      <c r="AP616" s="183"/>
      <c r="AQ616" s="183"/>
      <c r="AR616" s="183"/>
      <c r="AS616" s="183"/>
      <c r="AT616" s="183"/>
      <c r="AU616" s="183"/>
      <c r="AV616" s="183"/>
      <c r="AW616" s="183"/>
      <c r="AX616" s="183"/>
      <c r="AY616" s="183"/>
      <c r="AZ616" s="183"/>
      <c r="BA616" s="183"/>
      <c r="BB616" s="183"/>
      <c r="BC616" s="183"/>
      <c r="BD616" s="183"/>
      <c r="BE616" s="183"/>
      <c r="BF616" s="183"/>
      <c r="BG616" s="183"/>
      <c r="BH616" s="183"/>
      <c r="BI616" s="183"/>
      <c r="BJ616" s="183"/>
      <c r="BK616" s="183"/>
      <c r="BL616" s="183"/>
      <c r="BM616" s="183"/>
      <c r="BN616" s="183"/>
      <c r="BO616" s="183"/>
      <c r="BP616" s="183"/>
      <c r="BQ616" s="183"/>
      <c r="BR616" s="183"/>
      <c r="BS616" s="183"/>
      <c r="BT616" s="183"/>
      <c r="BU616" s="183"/>
      <c r="BV616" s="183"/>
      <c r="BW616" s="183"/>
      <c r="BX616" s="183"/>
      <c r="BY616" s="183"/>
      <c r="BZ616" s="183"/>
      <c r="CA616" s="183"/>
      <c r="CB616" s="183"/>
      <c r="CC616" s="183"/>
      <c r="CD616" s="183"/>
      <c r="CE616" s="183"/>
      <c r="CF616" s="183"/>
      <c r="CG616" s="183"/>
      <c r="CH616" s="183"/>
      <c r="CI616" s="183"/>
      <c r="CJ616" s="183"/>
      <c r="CK616" s="183"/>
      <c r="CL616" s="183"/>
      <c r="CM616" s="183"/>
      <c r="CN616" s="183"/>
      <c r="CO616" s="183"/>
      <c r="CP616" s="183"/>
      <c r="CQ616" s="183"/>
      <c r="CR616" s="183"/>
      <c r="CS616" s="183"/>
      <c r="CT616" s="183"/>
      <c r="CU616" s="183"/>
      <c r="CV616" s="183"/>
      <c r="CW616" s="183"/>
      <c r="CX616" s="183"/>
      <c r="CY616" s="183"/>
      <c r="CZ616" s="183"/>
      <c r="DA616" s="183"/>
      <c r="DB616" s="183"/>
      <c r="DC616" s="183"/>
      <c r="DD616" s="183"/>
      <c r="DE616" s="183"/>
      <c r="DF616" s="183"/>
      <c r="DG616" s="183"/>
      <c r="DH616" s="183"/>
      <c r="DI616" s="183"/>
      <c r="DJ616" s="183"/>
      <c r="DK616" s="183"/>
      <c r="DL616" s="183"/>
      <c r="DM616" s="183"/>
      <c r="DN616" s="183"/>
      <c r="DO616" s="183"/>
      <c r="DP616" s="183"/>
      <c r="DQ616" s="183"/>
      <c r="DR616" s="183"/>
      <c r="DS616" s="183"/>
      <c r="DT616" s="183"/>
      <c r="DU616" s="183"/>
      <c r="DV616" s="183"/>
      <c r="DW616" s="183"/>
      <c r="DX616" s="183"/>
      <c r="DY616" s="183"/>
      <c r="DZ616" s="183"/>
      <c r="EA616" s="183"/>
      <c r="EB616" s="183"/>
      <c r="EC616" s="183"/>
      <c r="ED616" s="183"/>
      <c r="EE616" s="183"/>
      <c r="EF616" s="183"/>
      <c r="EG616" s="183"/>
      <c r="EH616" s="183"/>
      <c r="EI616" s="183"/>
      <c r="EJ616" s="183"/>
      <c r="EK616" s="183"/>
      <c r="EL616" s="183"/>
      <c r="EM616" s="183"/>
      <c r="EN616" s="183"/>
      <c r="EO616" s="183"/>
      <c r="EP616" s="183"/>
      <c r="EQ616" s="183"/>
      <c r="ER616" s="183"/>
      <c r="ES616" s="183"/>
      <c r="ET616" s="183"/>
      <c r="EU616" s="183"/>
      <c r="EV616" s="183"/>
      <c r="EW616" s="183"/>
      <c r="EX616" s="183"/>
      <c r="EY616" s="183"/>
      <c r="EZ616" s="183"/>
      <c r="FA616" s="183"/>
      <c r="FB616" s="183"/>
      <c r="FC616" s="183"/>
      <c r="FD616" s="183"/>
      <c r="FE616" s="183"/>
      <c r="FF616" s="183"/>
      <c r="FG616" s="183"/>
      <c r="FH616" s="183"/>
      <c r="FI616" s="183"/>
      <c r="FJ616" s="183"/>
      <c r="FK616" s="183"/>
      <c r="FL616" s="183"/>
      <c r="FM616" s="183"/>
      <c r="FN616" s="183"/>
      <c r="FO616" s="183"/>
      <c r="FP616" s="183"/>
      <c r="FQ616" s="183"/>
      <c r="FR616" s="183"/>
      <c r="FS616" s="183"/>
      <c r="FT616" s="183"/>
      <c r="FU616" s="183"/>
      <c r="FV616" s="183"/>
      <c r="FW616" s="183"/>
      <c r="FX616" s="183"/>
      <c r="FY616" s="183"/>
      <c r="FZ616" s="183"/>
      <c r="GA616" s="183"/>
      <c r="GB616" s="183"/>
      <c r="GC616" s="183"/>
      <c r="GD616" s="183"/>
      <c r="GE616" s="183"/>
      <c r="GF616" s="183"/>
      <c r="GG616" s="183"/>
      <c r="GH616" s="183"/>
      <c r="GI616" s="183"/>
      <c r="GJ616" s="183"/>
      <c r="GK616" s="183"/>
      <c r="GL616" s="183"/>
      <c r="GM616" s="183"/>
      <c r="GN616" s="183"/>
      <c r="GO616" s="183"/>
      <c r="GP616" s="183"/>
      <c r="GQ616" s="183"/>
      <c r="GR616" s="183"/>
      <c r="GS616" s="183"/>
      <c r="GT616" s="183"/>
      <c r="GU616" s="183"/>
      <c r="GV616" s="183"/>
      <c r="GW616" s="183"/>
      <c r="GX616" s="183"/>
      <c r="GY616" s="183"/>
      <c r="GZ616" s="183"/>
      <c r="HA616" s="183"/>
      <c r="HB616" s="183"/>
      <c r="HC616" s="183"/>
      <c r="HD616" s="183"/>
      <c r="HE616" s="183"/>
      <c r="HF616" s="183"/>
      <c r="HG616" s="183"/>
      <c r="HH616" s="183"/>
      <c r="HI616" s="183"/>
      <c r="HJ616" s="183"/>
      <c r="HK616" s="183"/>
      <c r="HL616" s="183"/>
      <c r="HM616" s="183"/>
      <c r="HN616" s="183"/>
      <c r="HO616" s="183"/>
      <c r="HP616" s="183"/>
      <c r="HQ616" s="183"/>
      <c r="HR616" s="183"/>
      <c r="HS616" s="183"/>
      <c r="HT616" s="183"/>
      <c r="HU616" s="183"/>
      <c r="HV616" s="183"/>
      <c r="HW616" s="183"/>
      <c r="HX616" s="183"/>
      <c r="HY616" s="183"/>
      <c r="HZ616" s="183"/>
      <c r="IA616" s="183"/>
      <c r="IB616" s="183"/>
      <c r="IC616" s="183"/>
      <c r="ID616" s="183"/>
      <c r="IE616" s="183"/>
      <c r="IF616" s="183"/>
      <c r="IG616" s="183"/>
      <c r="IH616" s="183"/>
      <c r="II616" s="183"/>
      <c r="IJ616" s="183"/>
      <c r="IK616" s="183"/>
      <c r="IL616" s="183"/>
      <c r="IM616" s="183"/>
      <c r="IN616" s="183"/>
      <c r="IO616" s="183"/>
      <c r="IP616" s="183"/>
      <c r="IQ616" s="183"/>
      <c r="IR616" s="183"/>
      <c r="IS616" s="183"/>
      <c r="IT616" s="183"/>
      <c r="IU616" s="183"/>
    </row>
    <row r="617" spans="1:255" ht="25.5" x14ac:dyDescent="0.25">
      <c r="A617" s="258">
        <v>8266</v>
      </c>
      <c r="B617" s="235" t="s">
        <v>490</v>
      </c>
      <c r="C617" s="236" t="s">
        <v>38</v>
      </c>
      <c r="D617" s="300">
        <v>22969</v>
      </c>
      <c r="E617" s="184" t="s">
        <v>62</v>
      </c>
      <c r="F617" s="343" t="str">
        <f>VLOOKUP('Qualifies DC France 2024'!A617,Présélections!A:J,3,FALSE)</f>
        <v>LEFEBVRE Patrice</v>
      </c>
      <c r="G617" s="326" t="s">
        <v>1673</v>
      </c>
      <c r="H617" s="323" t="s">
        <v>383</v>
      </c>
      <c r="I617" s="230">
        <v>152.69999999999999</v>
      </c>
      <c r="J617" s="186" t="s">
        <v>104</v>
      </c>
      <c r="K617" s="234">
        <v>0.38372199999999995</v>
      </c>
      <c r="L617" s="230">
        <v>58</v>
      </c>
      <c r="M617" s="238">
        <v>140</v>
      </c>
      <c r="N617" s="240">
        <v>150</v>
      </c>
      <c r="O617" s="240">
        <v>160</v>
      </c>
      <c r="P617" s="219">
        <v>160</v>
      </c>
      <c r="Q617" s="211"/>
      <c r="R617" s="212">
        <v>61.395519999999991</v>
      </c>
      <c r="S617" s="192" t="s">
        <v>34</v>
      </c>
      <c r="T617" s="192" t="s">
        <v>43</v>
      </c>
      <c r="U617" s="193" t="s">
        <v>493</v>
      </c>
      <c r="V617" s="194">
        <v>45269</v>
      </c>
      <c r="W617" s="214" t="s">
        <v>62</v>
      </c>
      <c r="X617" s="213" t="s">
        <v>34</v>
      </c>
      <c r="Y617" s="140" t="s">
        <v>1495</v>
      </c>
      <c r="Z617" s="140" t="s">
        <v>1494</v>
      </c>
    </row>
    <row r="618" spans="1:255" ht="25.5" x14ac:dyDescent="0.25">
      <c r="A618" s="258">
        <v>9966</v>
      </c>
      <c r="B618" s="235" t="s">
        <v>1577</v>
      </c>
      <c r="C618" s="236" t="s">
        <v>38</v>
      </c>
      <c r="D618" s="300">
        <v>23699</v>
      </c>
      <c r="E618" s="184" t="s">
        <v>62</v>
      </c>
      <c r="F618" s="343" t="str">
        <f>VLOOKUP('Qualifies DC France 2024'!A618,Présélections!A:J,3,FALSE)</f>
        <v>ENCINAS Vincent</v>
      </c>
      <c r="G618" s="325" t="s">
        <v>1629</v>
      </c>
      <c r="H618" s="323" t="s">
        <v>704</v>
      </c>
      <c r="I618" s="230">
        <v>140.80000000000001</v>
      </c>
      <c r="J618" s="186" t="s">
        <v>104</v>
      </c>
      <c r="K618" s="234">
        <v>0.39539599999999997</v>
      </c>
      <c r="L618" s="230">
        <v>9</v>
      </c>
      <c r="M618" s="224">
        <v>140</v>
      </c>
      <c r="N618" s="210">
        <v>140</v>
      </c>
      <c r="O618" s="216"/>
      <c r="P618" s="219">
        <v>140</v>
      </c>
      <c r="Q618" s="211"/>
      <c r="R618" s="212">
        <v>55.355439999999994</v>
      </c>
      <c r="S618" s="192" t="s">
        <v>34</v>
      </c>
      <c r="T618" s="192" t="s">
        <v>61</v>
      </c>
      <c r="U618" s="193" t="s">
        <v>655</v>
      </c>
      <c r="V618" s="194">
        <v>45269</v>
      </c>
      <c r="W618" s="214" t="s">
        <v>62</v>
      </c>
      <c r="X618" s="213" t="s">
        <v>34</v>
      </c>
      <c r="Y618" s="140" t="s">
        <v>1495</v>
      </c>
      <c r="Z618" s="140" t="s">
        <v>1494</v>
      </c>
      <c r="AA618" s="114"/>
      <c r="AB618" s="114"/>
      <c r="AC618" s="114"/>
      <c r="AD618" s="114"/>
      <c r="AE618" s="114"/>
      <c r="AF618" s="114"/>
      <c r="AG618" s="114"/>
      <c r="AH618" s="114"/>
      <c r="AI618" s="114"/>
      <c r="AJ618" s="114"/>
      <c r="AK618" s="114"/>
      <c r="AL618" s="114"/>
      <c r="AM618" s="114"/>
      <c r="AN618" s="114"/>
      <c r="AO618" s="114"/>
      <c r="AP618" s="114"/>
      <c r="AQ618" s="114"/>
      <c r="AR618" s="114"/>
      <c r="AS618" s="114"/>
      <c r="AT618" s="114"/>
      <c r="AU618" s="114"/>
      <c r="AV618" s="114"/>
      <c r="AW618" s="114"/>
      <c r="AX618" s="114"/>
      <c r="AY618" s="114"/>
      <c r="AZ618" s="114"/>
      <c r="BA618" s="114"/>
      <c r="BB618" s="114"/>
      <c r="BC618" s="114"/>
      <c r="BD618" s="114"/>
      <c r="BE618" s="114"/>
      <c r="BF618" s="114"/>
      <c r="BG618" s="114"/>
      <c r="BH618" s="114"/>
      <c r="BI618" s="114"/>
      <c r="BJ618" s="114"/>
      <c r="BK618" s="114"/>
      <c r="BL618" s="114"/>
      <c r="BM618" s="114"/>
      <c r="BN618" s="114"/>
      <c r="BO618" s="114"/>
      <c r="BP618" s="114"/>
      <c r="BQ618" s="114"/>
      <c r="BR618" s="114"/>
      <c r="BS618" s="114"/>
      <c r="BT618" s="114"/>
      <c r="BU618" s="114"/>
      <c r="BV618" s="114"/>
      <c r="BW618" s="114"/>
      <c r="BX618" s="114"/>
      <c r="BY618" s="114"/>
      <c r="BZ618" s="114"/>
      <c r="CA618" s="114"/>
      <c r="CB618" s="114"/>
      <c r="CC618" s="114"/>
      <c r="CD618" s="114"/>
      <c r="CE618" s="114"/>
      <c r="CF618" s="114"/>
      <c r="CG618" s="114"/>
      <c r="CH618" s="114"/>
      <c r="CI618" s="114"/>
      <c r="CJ618" s="114"/>
      <c r="CK618" s="114"/>
      <c r="CL618" s="114"/>
      <c r="CM618" s="114"/>
      <c r="CN618" s="114"/>
      <c r="CO618" s="114"/>
      <c r="CP618" s="114"/>
      <c r="CQ618" s="114"/>
      <c r="CR618" s="114"/>
      <c r="CS618" s="114"/>
      <c r="CT618" s="114"/>
      <c r="CU618" s="114"/>
      <c r="CV618" s="114"/>
      <c r="CW618" s="114"/>
      <c r="CX618" s="114"/>
      <c r="CY618" s="114"/>
      <c r="CZ618" s="114"/>
      <c r="DA618" s="114"/>
      <c r="DB618" s="114"/>
      <c r="DC618" s="114"/>
      <c r="DD618" s="114"/>
      <c r="DE618" s="114"/>
      <c r="DF618" s="114"/>
      <c r="DG618" s="114"/>
      <c r="DH618" s="114"/>
      <c r="DI618" s="114"/>
      <c r="DJ618" s="114"/>
      <c r="DK618" s="114"/>
      <c r="DL618" s="114"/>
      <c r="DM618" s="114"/>
      <c r="DN618" s="114"/>
      <c r="DO618" s="114"/>
      <c r="DP618" s="114"/>
      <c r="DQ618" s="114"/>
      <c r="DR618" s="114"/>
      <c r="DS618" s="114"/>
      <c r="DT618" s="114"/>
      <c r="DU618" s="114"/>
      <c r="DV618" s="114"/>
      <c r="DW618" s="114"/>
      <c r="DX618" s="114"/>
      <c r="DY618" s="114"/>
      <c r="DZ618" s="114"/>
      <c r="EA618" s="114"/>
      <c r="EB618" s="114"/>
      <c r="EC618" s="114"/>
      <c r="ED618" s="114"/>
      <c r="EE618" s="114"/>
      <c r="EF618" s="114"/>
      <c r="EG618" s="114"/>
      <c r="EH618" s="114"/>
      <c r="EI618" s="114"/>
      <c r="EJ618" s="114"/>
      <c r="EK618" s="114"/>
      <c r="EL618" s="114"/>
      <c r="EM618" s="114"/>
      <c r="EN618" s="114"/>
      <c r="EO618" s="114"/>
      <c r="EP618" s="114"/>
      <c r="EQ618" s="114"/>
      <c r="ER618" s="114"/>
      <c r="ES618" s="114"/>
      <c r="ET618" s="114"/>
      <c r="EU618" s="114"/>
      <c r="EV618" s="114"/>
      <c r="EW618" s="114"/>
      <c r="EX618" s="114"/>
      <c r="EY618" s="114"/>
      <c r="EZ618" s="114"/>
      <c r="FA618" s="114"/>
      <c r="FB618" s="114"/>
      <c r="FC618" s="114"/>
      <c r="FD618" s="114"/>
      <c r="FE618" s="114"/>
      <c r="FF618" s="114"/>
      <c r="FG618" s="114"/>
      <c r="FH618" s="114"/>
      <c r="FI618" s="114"/>
      <c r="FJ618" s="114"/>
      <c r="FK618" s="114"/>
      <c r="FL618" s="114"/>
      <c r="FM618" s="114"/>
      <c r="FN618" s="114"/>
      <c r="FO618" s="114"/>
      <c r="FP618" s="114"/>
      <c r="FQ618" s="114"/>
      <c r="FR618" s="114"/>
      <c r="FS618" s="114"/>
      <c r="FT618" s="114"/>
      <c r="FU618" s="114"/>
      <c r="FV618" s="114"/>
      <c r="FW618" s="114"/>
      <c r="FX618" s="114"/>
      <c r="FY618" s="114"/>
      <c r="FZ618" s="114"/>
      <c r="GA618" s="114"/>
      <c r="GB618" s="114"/>
      <c r="GC618" s="114"/>
      <c r="GD618" s="114"/>
      <c r="GE618" s="114"/>
      <c r="GF618" s="114"/>
      <c r="GG618" s="114"/>
      <c r="GH618" s="114"/>
      <c r="GI618" s="114"/>
      <c r="GJ618" s="114"/>
      <c r="GK618" s="114"/>
      <c r="GL618" s="114"/>
      <c r="GM618" s="114"/>
      <c r="GN618" s="114"/>
      <c r="GO618" s="114"/>
      <c r="GP618" s="114"/>
      <c r="GQ618" s="114"/>
      <c r="GR618" s="114"/>
      <c r="GS618" s="114"/>
      <c r="GT618" s="114"/>
      <c r="GU618" s="114"/>
      <c r="GV618" s="114"/>
      <c r="GW618" s="114"/>
      <c r="GX618" s="114"/>
      <c r="GY618" s="114"/>
      <c r="GZ618" s="114"/>
      <c r="HA618" s="114"/>
      <c r="HB618" s="114"/>
      <c r="HC618" s="114"/>
      <c r="HD618" s="114"/>
      <c r="HE618" s="114"/>
      <c r="HF618" s="114"/>
      <c r="HG618" s="114"/>
      <c r="HH618" s="114"/>
      <c r="HI618" s="114"/>
      <c r="HJ618" s="114"/>
      <c r="HK618" s="114"/>
      <c r="HL618" s="114"/>
      <c r="HM618" s="114"/>
      <c r="HN618" s="114"/>
      <c r="HO618" s="114"/>
      <c r="HP618" s="114"/>
      <c r="HQ618" s="114"/>
      <c r="HR618" s="114"/>
      <c r="HS618" s="114"/>
      <c r="HT618" s="114"/>
      <c r="HU618" s="114"/>
      <c r="HV618" s="114"/>
      <c r="HW618" s="114"/>
      <c r="HX618" s="114"/>
      <c r="HY618" s="114"/>
      <c r="HZ618" s="114"/>
      <c r="IA618" s="114"/>
      <c r="IB618" s="114"/>
      <c r="IC618" s="114"/>
      <c r="ID618" s="114"/>
      <c r="IE618" s="114"/>
      <c r="IF618" s="114"/>
      <c r="IG618" s="114"/>
      <c r="IH618" s="114"/>
      <c r="II618" s="114"/>
      <c r="IJ618" s="114"/>
      <c r="IK618" s="114"/>
      <c r="IL618" s="114"/>
      <c r="IM618" s="114"/>
      <c r="IN618" s="114"/>
      <c r="IO618" s="114"/>
      <c r="IP618" s="114"/>
      <c r="IQ618" s="114"/>
      <c r="IR618" s="114"/>
      <c r="IS618" s="114"/>
      <c r="IT618" s="114"/>
      <c r="IU618" s="114"/>
    </row>
    <row r="619" spans="1:255" ht="20.100000000000001" customHeight="1" x14ac:dyDescent="0.25">
      <c r="A619" s="32">
        <v>1895</v>
      </c>
      <c r="B619" s="93" t="s">
        <v>1142</v>
      </c>
      <c r="C619" s="34" t="s">
        <v>38</v>
      </c>
      <c r="D619" s="145">
        <v>19412</v>
      </c>
      <c r="E619" s="344" t="s">
        <v>65</v>
      </c>
      <c r="F619" s="343" t="str">
        <f>VLOOKUP('Qualifies DC France 2024'!A619,Présélections!A:J,3,FALSE)</f>
        <v>BONNEFOY Jean</v>
      </c>
      <c r="G619" s="93" t="s">
        <v>1143</v>
      </c>
      <c r="H619" s="34" t="s">
        <v>1144</v>
      </c>
      <c r="I619" s="32">
        <v>57.28</v>
      </c>
      <c r="J619" s="291" t="s">
        <v>193</v>
      </c>
      <c r="K619" s="112">
        <v>0.61345800000000006</v>
      </c>
      <c r="L619" s="32"/>
      <c r="M619" s="155">
        <v>80</v>
      </c>
      <c r="N619" s="156">
        <v>87.5</v>
      </c>
      <c r="O619" s="156">
        <v>92.5</v>
      </c>
      <c r="P619" s="158">
        <v>92.5</v>
      </c>
      <c r="Q619" s="159"/>
      <c r="R619" s="172">
        <v>56.744865000000004</v>
      </c>
      <c r="S619" s="312" t="s">
        <v>34</v>
      </c>
      <c r="T619" s="312" t="s">
        <v>35</v>
      </c>
      <c r="U619" s="231" t="s">
        <v>1089</v>
      </c>
      <c r="V619" s="315">
        <v>45234</v>
      </c>
      <c r="W619" s="148" t="s">
        <v>65</v>
      </c>
      <c r="X619" s="147" t="s">
        <v>34</v>
      </c>
      <c r="Y619" s="220" t="s">
        <v>1495</v>
      </c>
      <c r="Z619" s="220" t="s">
        <v>1494</v>
      </c>
    </row>
    <row r="620" spans="1:255" ht="25.5" x14ac:dyDescent="0.25">
      <c r="A620" s="32">
        <v>2308</v>
      </c>
      <c r="B620" s="93" t="s">
        <v>1505</v>
      </c>
      <c r="C620" s="34" t="s">
        <v>38</v>
      </c>
      <c r="D620" s="145">
        <v>18390</v>
      </c>
      <c r="E620" s="344" t="s">
        <v>65</v>
      </c>
      <c r="F620" s="343" t="str">
        <f>VLOOKUP('Qualifies DC France 2024'!A620,Présélections!A:J,3,FALSE)</f>
        <v>COLOMBET Pierre</v>
      </c>
      <c r="G620" s="93" t="s">
        <v>1506</v>
      </c>
      <c r="H620" s="34" t="s">
        <v>202</v>
      </c>
      <c r="I620" s="92">
        <v>58.1</v>
      </c>
      <c r="J620" s="291" t="s">
        <v>193</v>
      </c>
      <c r="K620" s="112">
        <v>0.60860300000000001</v>
      </c>
      <c r="L620" s="32"/>
      <c r="M620" s="209">
        <v>62.5</v>
      </c>
      <c r="N620" s="215">
        <v>65</v>
      </c>
      <c r="O620" s="216"/>
      <c r="P620" s="158">
        <v>65</v>
      </c>
      <c r="Q620" s="211"/>
      <c r="R620" s="172">
        <v>39.559195000000003</v>
      </c>
      <c r="S620" s="312" t="s">
        <v>34</v>
      </c>
      <c r="T620" s="312" t="s">
        <v>61</v>
      </c>
      <c r="U620" s="231" t="s">
        <v>1089</v>
      </c>
      <c r="V620" s="315">
        <v>45262</v>
      </c>
      <c r="W620" s="148" t="s">
        <v>65</v>
      </c>
      <c r="X620" s="147" t="s">
        <v>34</v>
      </c>
      <c r="Y620" s="220" t="s">
        <v>1495</v>
      </c>
      <c r="Z620" s="220" t="s">
        <v>1494</v>
      </c>
      <c r="AA620" s="225"/>
      <c r="AB620" s="225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  <c r="AP620" s="183"/>
      <c r="AQ620" s="183"/>
      <c r="AR620" s="183"/>
      <c r="AS620" s="183"/>
      <c r="AT620" s="183"/>
      <c r="AU620" s="183"/>
      <c r="AV620" s="183"/>
      <c r="AW620" s="183"/>
      <c r="AX620" s="183"/>
      <c r="AY620" s="183"/>
      <c r="AZ620" s="183"/>
      <c r="BA620" s="183"/>
      <c r="BB620" s="183"/>
      <c r="BC620" s="183"/>
      <c r="BD620" s="183"/>
      <c r="BE620" s="183"/>
      <c r="BF620" s="183"/>
      <c r="BG620" s="183"/>
      <c r="BH620" s="183"/>
      <c r="BI620" s="183"/>
      <c r="BJ620" s="183"/>
      <c r="BK620" s="183"/>
      <c r="BL620" s="183"/>
      <c r="BM620" s="183"/>
      <c r="BN620" s="183"/>
      <c r="BO620" s="183"/>
      <c r="BP620" s="183"/>
      <c r="BQ620" s="183"/>
      <c r="BR620" s="183"/>
      <c r="BS620" s="183"/>
      <c r="BT620" s="183"/>
      <c r="BU620" s="183"/>
      <c r="BV620" s="183"/>
      <c r="BW620" s="183"/>
      <c r="BX620" s="183"/>
      <c r="BY620" s="183"/>
      <c r="BZ620" s="183"/>
      <c r="CA620" s="183"/>
      <c r="CB620" s="183"/>
      <c r="CC620" s="183"/>
      <c r="CD620" s="183"/>
      <c r="CE620" s="183"/>
      <c r="CF620" s="183"/>
      <c r="CG620" s="183"/>
      <c r="CH620" s="183"/>
      <c r="CI620" s="183"/>
      <c r="CJ620" s="183"/>
      <c r="CK620" s="183"/>
      <c r="CL620" s="183"/>
      <c r="CM620" s="183"/>
      <c r="CN620" s="183"/>
      <c r="CO620" s="183"/>
      <c r="CP620" s="183"/>
      <c r="CQ620" s="183"/>
      <c r="CR620" s="183"/>
      <c r="CS620" s="183"/>
      <c r="CT620" s="183"/>
      <c r="CU620" s="183"/>
      <c r="CV620" s="183"/>
      <c r="CW620" s="183"/>
      <c r="CX620" s="183"/>
      <c r="CY620" s="183"/>
      <c r="CZ620" s="183"/>
      <c r="DA620" s="183"/>
      <c r="DB620" s="183"/>
      <c r="DC620" s="183"/>
      <c r="DD620" s="183"/>
      <c r="DE620" s="183"/>
      <c r="DF620" s="183"/>
      <c r="DG620" s="183"/>
      <c r="DH620" s="183"/>
      <c r="DI620" s="183"/>
      <c r="DJ620" s="183"/>
      <c r="DK620" s="183"/>
      <c r="DL620" s="183"/>
      <c r="DM620" s="183"/>
      <c r="DN620" s="183"/>
      <c r="DO620" s="183"/>
      <c r="DP620" s="183"/>
      <c r="DQ620" s="183"/>
      <c r="DR620" s="183"/>
      <c r="DS620" s="183"/>
      <c r="DT620" s="183"/>
      <c r="DU620" s="183"/>
      <c r="DV620" s="183"/>
      <c r="DW620" s="183"/>
      <c r="DX620" s="183"/>
      <c r="DY620" s="183"/>
      <c r="DZ620" s="183"/>
      <c r="EA620" s="183"/>
      <c r="EB620" s="183"/>
      <c r="EC620" s="183"/>
      <c r="ED620" s="183"/>
      <c r="EE620" s="183"/>
      <c r="EF620" s="183"/>
      <c r="EG620" s="183"/>
      <c r="EH620" s="183"/>
      <c r="EI620" s="183"/>
      <c r="EJ620" s="183"/>
      <c r="EK620" s="183"/>
      <c r="EL620" s="183"/>
      <c r="EM620" s="183"/>
      <c r="EN620" s="183"/>
      <c r="EO620" s="183"/>
      <c r="EP620" s="183"/>
      <c r="EQ620" s="183"/>
      <c r="ER620" s="183"/>
      <c r="ES620" s="183"/>
      <c r="ET620" s="183"/>
      <c r="EU620" s="183"/>
      <c r="EV620" s="183"/>
      <c r="EW620" s="183"/>
      <c r="EX620" s="183"/>
      <c r="EY620" s="183"/>
      <c r="EZ620" s="183"/>
      <c r="FA620" s="183"/>
      <c r="FB620" s="183"/>
      <c r="FC620" s="183"/>
      <c r="FD620" s="183"/>
      <c r="FE620" s="183"/>
      <c r="FF620" s="183"/>
      <c r="FG620" s="183"/>
      <c r="FH620" s="183"/>
      <c r="FI620" s="183"/>
      <c r="FJ620" s="183"/>
      <c r="FK620" s="183"/>
      <c r="FL620" s="183"/>
      <c r="FM620" s="183"/>
      <c r="FN620" s="183"/>
      <c r="FO620" s="183"/>
      <c r="FP620" s="183"/>
      <c r="FQ620" s="183"/>
      <c r="FR620" s="183"/>
      <c r="FS620" s="183"/>
      <c r="FT620" s="183"/>
      <c r="FU620" s="183"/>
      <c r="FV620" s="183"/>
      <c r="FW620" s="183"/>
      <c r="FX620" s="183"/>
      <c r="FY620" s="183"/>
      <c r="FZ620" s="183"/>
      <c r="GA620" s="183"/>
      <c r="GB620" s="183"/>
      <c r="GC620" s="183"/>
      <c r="GD620" s="183"/>
      <c r="GE620" s="183"/>
      <c r="GF620" s="183"/>
      <c r="GG620" s="183"/>
      <c r="GH620" s="183"/>
      <c r="GI620" s="183"/>
      <c r="GJ620" s="183"/>
      <c r="GK620" s="183"/>
      <c r="GL620" s="183"/>
      <c r="GM620" s="183"/>
      <c r="GN620" s="183"/>
      <c r="GO620" s="183"/>
      <c r="GP620" s="183"/>
      <c r="GQ620" s="183"/>
      <c r="GR620" s="183"/>
      <c r="GS620" s="183"/>
      <c r="GT620" s="183"/>
      <c r="GU620" s="183"/>
      <c r="GV620" s="183"/>
      <c r="GW620" s="183"/>
      <c r="GX620" s="183"/>
      <c r="GY620" s="183"/>
      <c r="GZ620" s="183"/>
      <c r="HA620" s="183"/>
      <c r="HB620" s="183"/>
      <c r="HC620" s="183"/>
      <c r="HD620" s="183"/>
      <c r="HE620" s="183"/>
      <c r="HF620" s="183"/>
      <c r="HG620" s="183"/>
      <c r="HH620" s="183"/>
      <c r="HI620" s="183"/>
      <c r="HJ620" s="183"/>
      <c r="HK620" s="183"/>
      <c r="HL620" s="183"/>
      <c r="HM620" s="183"/>
      <c r="HN620" s="183"/>
      <c r="HO620" s="183"/>
      <c r="HP620" s="183"/>
      <c r="HQ620" s="183"/>
      <c r="HR620" s="183"/>
      <c r="HS620" s="183"/>
      <c r="HT620" s="183"/>
      <c r="HU620" s="183"/>
      <c r="HV620" s="183"/>
      <c r="HW620" s="183"/>
      <c r="HX620" s="183"/>
      <c r="HY620" s="183"/>
      <c r="HZ620" s="183"/>
      <c r="IA620" s="183"/>
      <c r="IB620" s="183"/>
      <c r="IC620" s="183"/>
      <c r="ID620" s="183"/>
      <c r="IE620" s="183"/>
      <c r="IF620" s="183"/>
      <c r="IG620" s="183"/>
      <c r="IH620" s="183"/>
      <c r="II620" s="183"/>
      <c r="IJ620" s="183"/>
      <c r="IK620" s="183"/>
      <c r="IL620" s="183"/>
      <c r="IM620" s="183"/>
      <c r="IN620" s="183"/>
      <c r="IO620" s="183"/>
      <c r="IP620" s="183"/>
      <c r="IQ620" s="183"/>
      <c r="IR620" s="183"/>
      <c r="IS620" s="183"/>
      <c r="IT620" s="183"/>
      <c r="IU620" s="183"/>
    </row>
    <row r="621" spans="1:255" ht="18" x14ac:dyDescent="0.25">
      <c r="A621" s="294">
        <v>7899</v>
      </c>
      <c r="B621" s="292" t="s">
        <v>985</v>
      </c>
      <c r="C621" s="236" t="s">
        <v>38</v>
      </c>
      <c r="D621" s="300">
        <v>15092</v>
      </c>
      <c r="E621" s="184" t="s">
        <v>65</v>
      </c>
      <c r="F621" s="343" t="str">
        <f>VLOOKUP('Qualifies DC France 2024'!A621,Présélections!A:J,3,FALSE)</f>
        <v>SORCI Serge</v>
      </c>
      <c r="G621" s="303" t="s">
        <v>1791</v>
      </c>
      <c r="H621" s="301" t="s">
        <v>1792</v>
      </c>
      <c r="I621" s="237">
        <v>64.55</v>
      </c>
      <c r="J621" s="186" t="s">
        <v>78</v>
      </c>
      <c r="K621" s="234">
        <v>0.57414300000000007</v>
      </c>
      <c r="L621" s="230">
        <v>44</v>
      </c>
      <c r="M621" s="209">
        <v>80</v>
      </c>
      <c r="N621" s="215">
        <v>85</v>
      </c>
      <c r="O621" s="216">
        <v>90</v>
      </c>
      <c r="P621" s="219">
        <v>85</v>
      </c>
      <c r="Q621" s="211"/>
      <c r="R621" s="212">
        <v>48.802155000000006</v>
      </c>
      <c r="S621" s="192" t="s">
        <v>34</v>
      </c>
      <c r="T621" s="192" t="s">
        <v>61</v>
      </c>
      <c r="U621" s="193" t="s">
        <v>233</v>
      </c>
      <c r="V621" s="194">
        <v>45276</v>
      </c>
      <c r="W621" s="214" t="s">
        <v>65</v>
      </c>
      <c r="X621" s="213" t="s">
        <v>34</v>
      </c>
      <c r="Y621" s="140" t="s">
        <v>1495</v>
      </c>
      <c r="Z621" s="140" t="s">
        <v>1494</v>
      </c>
      <c r="AA621" s="114"/>
      <c r="AB621" s="114"/>
      <c r="AC621" s="114"/>
      <c r="AD621" s="114"/>
      <c r="AE621" s="114"/>
      <c r="AF621" s="114"/>
      <c r="AG621" s="114"/>
      <c r="AH621" s="114"/>
      <c r="AI621" s="114"/>
      <c r="AJ621" s="114"/>
      <c r="AK621" s="114"/>
      <c r="AL621" s="114"/>
      <c r="AM621" s="114"/>
      <c r="AN621" s="114"/>
      <c r="AO621" s="114"/>
      <c r="AP621" s="114"/>
      <c r="AQ621" s="114"/>
      <c r="AR621" s="114"/>
      <c r="AS621" s="114"/>
      <c r="AT621" s="114"/>
      <c r="AU621" s="114"/>
      <c r="AV621" s="114"/>
      <c r="AW621" s="114"/>
      <c r="AX621" s="114"/>
      <c r="AY621" s="114"/>
      <c r="AZ621" s="114"/>
      <c r="BA621" s="114"/>
      <c r="BB621" s="114"/>
      <c r="BC621" s="114"/>
      <c r="BD621" s="114"/>
      <c r="BE621" s="114"/>
      <c r="BF621" s="114"/>
      <c r="BG621" s="114"/>
      <c r="BH621" s="114"/>
      <c r="BI621" s="114"/>
      <c r="BJ621" s="114"/>
      <c r="BK621" s="114"/>
      <c r="BL621" s="114"/>
      <c r="BM621" s="114"/>
      <c r="BN621" s="114"/>
      <c r="BO621" s="114"/>
      <c r="BP621" s="114"/>
      <c r="BQ621" s="114"/>
      <c r="BR621" s="114"/>
      <c r="BS621" s="114"/>
      <c r="BT621" s="114"/>
      <c r="BU621" s="114"/>
      <c r="BV621" s="114"/>
      <c r="BW621" s="114"/>
      <c r="BX621" s="114"/>
      <c r="BY621" s="114"/>
      <c r="BZ621" s="114"/>
      <c r="CA621" s="114"/>
      <c r="CB621" s="114"/>
      <c r="CC621" s="114"/>
      <c r="CD621" s="114"/>
      <c r="CE621" s="114"/>
      <c r="CF621" s="114"/>
      <c r="CG621" s="114"/>
      <c r="CH621" s="114"/>
      <c r="CI621" s="114"/>
      <c r="CJ621" s="114"/>
      <c r="CK621" s="114"/>
      <c r="CL621" s="114"/>
      <c r="CM621" s="114"/>
      <c r="CN621" s="114"/>
      <c r="CO621" s="114"/>
      <c r="CP621" s="114"/>
      <c r="CQ621" s="114"/>
      <c r="CR621" s="114"/>
      <c r="CS621" s="114"/>
      <c r="CT621" s="114"/>
      <c r="CU621" s="114"/>
      <c r="CV621" s="114"/>
      <c r="CW621" s="114"/>
      <c r="CX621" s="114"/>
      <c r="CY621" s="114"/>
      <c r="CZ621" s="114"/>
      <c r="DA621" s="114"/>
      <c r="DB621" s="114"/>
      <c r="DC621" s="114"/>
      <c r="DD621" s="114"/>
      <c r="DE621" s="114"/>
      <c r="DF621" s="114"/>
      <c r="DG621" s="114"/>
      <c r="DH621" s="114"/>
      <c r="DI621" s="114"/>
      <c r="DJ621" s="114"/>
      <c r="DK621" s="114"/>
      <c r="DL621" s="114"/>
      <c r="DM621" s="114"/>
      <c r="DN621" s="114"/>
      <c r="DO621" s="114"/>
      <c r="DP621" s="114"/>
      <c r="DQ621" s="114"/>
      <c r="DR621" s="114"/>
      <c r="DS621" s="114"/>
      <c r="DT621" s="114"/>
      <c r="DU621" s="114"/>
      <c r="DV621" s="114"/>
      <c r="DW621" s="114"/>
      <c r="DX621" s="114"/>
      <c r="DY621" s="114"/>
      <c r="DZ621" s="114"/>
      <c r="EA621" s="114"/>
      <c r="EB621" s="114"/>
      <c r="EC621" s="114"/>
      <c r="ED621" s="114"/>
      <c r="EE621" s="114"/>
      <c r="EF621" s="114"/>
      <c r="EG621" s="114"/>
      <c r="EH621" s="114"/>
      <c r="EI621" s="114"/>
      <c r="EJ621" s="114"/>
      <c r="EK621" s="114"/>
      <c r="EL621" s="114"/>
      <c r="EM621" s="114"/>
      <c r="EN621" s="114"/>
      <c r="EO621" s="114"/>
      <c r="EP621" s="114"/>
      <c r="EQ621" s="114"/>
      <c r="ER621" s="114"/>
      <c r="ES621" s="114"/>
      <c r="ET621" s="114"/>
      <c r="EU621" s="114"/>
      <c r="EV621" s="114"/>
      <c r="EW621" s="114"/>
      <c r="EX621" s="114"/>
      <c r="EY621" s="114"/>
      <c r="EZ621" s="114"/>
      <c r="FA621" s="114"/>
      <c r="FB621" s="114"/>
      <c r="FC621" s="114"/>
      <c r="FD621" s="114"/>
      <c r="FE621" s="114"/>
      <c r="FF621" s="114"/>
      <c r="FG621" s="114"/>
      <c r="FH621" s="114"/>
      <c r="FI621" s="114"/>
      <c r="FJ621" s="114"/>
      <c r="FK621" s="114"/>
      <c r="FL621" s="114"/>
      <c r="FM621" s="114"/>
      <c r="FN621" s="114"/>
      <c r="FO621" s="114"/>
      <c r="FP621" s="114"/>
      <c r="FQ621" s="114"/>
      <c r="FR621" s="114"/>
      <c r="FS621" s="114"/>
      <c r="FT621" s="114"/>
      <c r="FU621" s="114"/>
      <c r="FV621" s="114"/>
      <c r="FW621" s="114"/>
      <c r="FX621" s="114"/>
      <c r="FY621" s="114"/>
      <c r="FZ621" s="114"/>
      <c r="GA621" s="114"/>
      <c r="GB621" s="114"/>
      <c r="GC621" s="114"/>
      <c r="GD621" s="114"/>
      <c r="GE621" s="114"/>
      <c r="GF621" s="114"/>
      <c r="GG621" s="114"/>
      <c r="GH621" s="114"/>
      <c r="GI621" s="114"/>
      <c r="GJ621" s="114"/>
      <c r="GK621" s="114"/>
      <c r="GL621" s="114"/>
      <c r="GM621" s="114"/>
      <c r="GN621" s="114"/>
      <c r="GO621" s="114"/>
      <c r="GP621" s="114"/>
      <c r="GQ621" s="114"/>
      <c r="GR621" s="114"/>
      <c r="GS621" s="114"/>
      <c r="GT621" s="114"/>
      <c r="GU621" s="114"/>
      <c r="GV621" s="114"/>
      <c r="GW621" s="114"/>
      <c r="GX621" s="114"/>
      <c r="GY621" s="114"/>
      <c r="GZ621" s="114"/>
      <c r="HA621" s="114"/>
      <c r="HB621" s="114"/>
      <c r="HC621" s="114"/>
      <c r="HD621" s="114"/>
      <c r="HE621" s="114"/>
      <c r="HF621" s="114"/>
      <c r="HG621" s="114"/>
      <c r="HH621" s="114"/>
      <c r="HI621" s="114"/>
      <c r="HJ621" s="114"/>
      <c r="HK621" s="114"/>
      <c r="HL621" s="114"/>
      <c r="HM621" s="114"/>
      <c r="HN621" s="114"/>
      <c r="HO621" s="114"/>
      <c r="HP621" s="114"/>
      <c r="HQ621" s="114"/>
      <c r="HR621" s="114"/>
      <c r="HS621" s="114"/>
      <c r="HT621" s="114"/>
      <c r="HU621" s="114"/>
      <c r="HV621" s="114"/>
      <c r="HW621" s="114"/>
      <c r="HX621" s="114"/>
      <c r="HY621" s="114"/>
      <c r="HZ621" s="114"/>
      <c r="IA621" s="114"/>
      <c r="IB621" s="114"/>
      <c r="IC621" s="114"/>
      <c r="ID621" s="114"/>
      <c r="IE621" s="114"/>
      <c r="IF621" s="114"/>
      <c r="IG621" s="114"/>
      <c r="IH621" s="114"/>
      <c r="II621" s="114"/>
      <c r="IJ621" s="114"/>
      <c r="IK621" s="114"/>
      <c r="IL621" s="114"/>
      <c r="IM621" s="114"/>
      <c r="IN621" s="114"/>
      <c r="IO621" s="114"/>
      <c r="IP621" s="114"/>
      <c r="IQ621" s="114"/>
      <c r="IR621" s="114"/>
      <c r="IS621" s="114"/>
      <c r="IT621" s="114"/>
      <c r="IU621" s="114"/>
    </row>
    <row r="622" spans="1:255" x14ac:dyDescent="0.25">
      <c r="A622" s="142">
        <v>3363</v>
      </c>
      <c r="B622" s="142" t="s">
        <v>403</v>
      </c>
      <c r="C622" s="34" t="s">
        <v>38</v>
      </c>
      <c r="D622" s="345">
        <v>18782</v>
      </c>
      <c r="E622" s="344" t="s">
        <v>65</v>
      </c>
      <c r="F622" s="343" t="str">
        <f>VLOOKUP('Qualifies DC France 2024'!A622,Présélections!A:J,3,FALSE)</f>
        <v>HENRY Marc</v>
      </c>
      <c r="G622" s="59" t="s">
        <v>436</v>
      </c>
      <c r="H622" s="59" t="s">
        <v>395</v>
      </c>
      <c r="I622" s="331">
        <v>65.55</v>
      </c>
      <c r="J622" s="291" t="s">
        <v>78</v>
      </c>
      <c r="K622" s="112">
        <v>0.56933</v>
      </c>
      <c r="L622" s="32"/>
      <c r="M622" s="155">
        <v>77.5</v>
      </c>
      <c r="N622" s="160"/>
      <c r="O622" s="160"/>
      <c r="P622" s="158">
        <v>77.5</v>
      </c>
      <c r="Q622" s="159"/>
      <c r="R622" s="172">
        <v>44.123075</v>
      </c>
      <c r="S622" s="312" t="s">
        <v>34</v>
      </c>
      <c r="T622" s="312" t="s">
        <v>61</v>
      </c>
      <c r="U622" s="231" t="s">
        <v>400</v>
      </c>
      <c r="V622" s="315">
        <v>45032</v>
      </c>
      <c r="W622" s="148" t="s">
        <v>65</v>
      </c>
      <c r="X622" s="147" t="s">
        <v>34</v>
      </c>
      <c r="Y622" s="220" t="s">
        <v>1495</v>
      </c>
      <c r="Z622" s="220" t="s">
        <v>1494</v>
      </c>
      <c r="AA622" s="114"/>
      <c r="AB622" s="114"/>
      <c r="AC622" s="114"/>
      <c r="AD622" s="114"/>
      <c r="AE622" s="114"/>
      <c r="AF622" s="114"/>
      <c r="AG622" s="114"/>
      <c r="AH622" s="114"/>
      <c r="AI622" s="114"/>
      <c r="AJ622" s="114"/>
      <c r="AK622" s="114"/>
      <c r="AL622" s="114"/>
      <c r="AM622" s="114"/>
      <c r="AN622" s="114"/>
      <c r="AO622" s="114"/>
      <c r="AP622" s="114"/>
      <c r="AQ622" s="114"/>
      <c r="AR622" s="114"/>
      <c r="AS622" s="114"/>
      <c r="AT622" s="114"/>
      <c r="AU622" s="114"/>
      <c r="AV622" s="114"/>
      <c r="AW622" s="114"/>
      <c r="AX622" s="114"/>
      <c r="AY622" s="114"/>
      <c r="AZ622" s="114"/>
      <c r="BA622" s="114"/>
      <c r="BB622" s="114"/>
      <c r="BC622" s="114"/>
      <c r="BD622" s="114"/>
      <c r="BE622" s="114"/>
      <c r="BF622" s="114"/>
      <c r="BG622" s="114"/>
      <c r="BH622" s="114"/>
      <c r="BI622" s="114"/>
      <c r="BJ622" s="114"/>
      <c r="BK622" s="114"/>
      <c r="BL622" s="114"/>
      <c r="BM622" s="114"/>
      <c r="BN622" s="114"/>
      <c r="BO622" s="114"/>
      <c r="BP622" s="114"/>
      <c r="BQ622" s="114"/>
      <c r="BR622" s="114"/>
      <c r="BS622" s="114"/>
      <c r="BT622" s="114"/>
      <c r="BU622" s="114"/>
      <c r="BV622" s="114"/>
      <c r="BW622" s="114"/>
      <c r="BX622" s="114"/>
      <c r="BY622" s="114"/>
      <c r="BZ622" s="114"/>
      <c r="CA622" s="114"/>
      <c r="CB622" s="114"/>
      <c r="CC622" s="114"/>
      <c r="CD622" s="114"/>
      <c r="CE622" s="114"/>
      <c r="CF622" s="114"/>
      <c r="CG622" s="114"/>
      <c r="CH622" s="114"/>
      <c r="CI622" s="114"/>
      <c r="CJ622" s="114"/>
      <c r="CK622" s="114"/>
      <c r="CL622" s="114"/>
      <c r="CM622" s="114"/>
      <c r="CN622" s="114"/>
      <c r="CO622" s="114"/>
      <c r="CP622" s="114"/>
      <c r="CQ622" s="114"/>
      <c r="CR622" s="114"/>
      <c r="CS622" s="114"/>
      <c r="CT622" s="114"/>
      <c r="CU622" s="114"/>
      <c r="CV622" s="114"/>
      <c r="CW622" s="114"/>
      <c r="CX622" s="114"/>
      <c r="CY622" s="114"/>
      <c r="CZ622" s="114"/>
      <c r="DA622" s="114"/>
      <c r="DB622" s="114"/>
      <c r="DC622" s="114"/>
      <c r="DD622" s="114"/>
      <c r="DE622" s="114"/>
      <c r="DF622" s="114"/>
      <c r="DG622" s="114"/>
      <c r="DH622" s="114"/>
      <c r="DI622" s="114"/>
      <c r="DJ622" s="114"/>
      <c r="DK622" s="114"/>
      <c r="DL622" s="114"/>
      <c r="DM622" s="114"/>
      <c r="DN622" s="114"/>
      <c r="DO622" s="114"/>
      <c r="DP622" s="114"/>
      <c r="DQ622" s="114"/>
      <c r="DR622" s="114"/>
      <c r="DS622" s="114"/>
      <c r="DT622" s="114"/>
      <c r="DU622" s="114"/>
      <c r="DV622" s="114"/>
      <c r="DW622" s="114"/>
      <c r="DX622" s="114"/>
      <c r="DY622" s="114"/>
      <c r="DZ622" s="114"/>
      <c r="EA622" s="114"/>
      <c r="EB622" s="114"/>
      <c r="EC622" s="114"/>
      <c r="ED622" s="114"/>
      <c r="EE622" s="114"/>
      <c r="EF622" s="114"/>
      <c r="EG622" s="114"/>
      <c r="EH622" s="114"/>
      <c r="EI622" s="114"/>
      <c r="EJ622" s="114"/>
      <c r="EK622" s="114"/>
      <c r="EL622" s="114"/>
      <c r="EM622" s="114"/>
      <c r="EN622" s="114"/>
      <c r="EO622" s="114"/>
      <c r="EP622" s="114"/>
      <c r="EQ622" s="114"/>
      <c r="ER622" s="114"/>
      <c r="ES622" s="114"/>
      <c r="ET622" s="114"/>
      <c r="EU622" s="114"/>
      <c r="EV622" s="114"/>
      <c r="EW622" s="114"/>
      <c r="EX622" s="114"/>
      <c r="EY622" s="114"/>
      <c r="EZ622" s="114"/>
      <c r="FA622" s="114"/>
      <c r="FB622" s="114"/>
      <c r="FC622" s="114"/>
      <c r="FD622" s="114"/>
      <c r="FE622" s="114"/>
      <c r="FF622" s="114"/>
      <c r="FG622" s="114"/>
      <c r="FH622" s="114"/>
      <c r="FI622" s="114"/>
      <c r="FJ622" s="114"/>
      <c r="FK622" s="114"/>
      <c r="FL622" s="114"/>
      <c r="FM622" s="114"/>
      <c r="FN622" s="114"/>
      <c r="FO622" s="114"/>
      <c r="FP622" s="114"/>
      <c r="FQ622" s="114"/>
      <c r="FR622" s="114"/>
      <c r="FS622" s="114"/>
      <c r="FT622" s="114"/>
      <c r="FU622" s="114"/>
      <c r="FV622" s="114"/>
      <c r="FW622" s="114"/>
      <c r="FX622" s="114"/>
      <c r="FY622" s="114"/>
      <c r="FZ622" s="114"/>
      <c r="GA622" s="114"/>
      <c r="GB622" s="114"/>
      <c r="GC622" s="114"/>
      <c r="GD622" s="114"/>
      <c r="GE622" s="114"/>
      <c r="GF622" s="114"/>
      <c r="GG622" s="114"/>
      <c r="GH622" s="114"/>
      <c r="GI622" s="114"/>
      <c r="GJ622" s="114"/>
      <c r="GK622" s="114"/>
      <c r="GL622" s="114"/>
      <c r="GM622" s="114"/>
      <c r="GN622" s="114"/>
      <c r="GO622" s="114"/>
      <c r="GP622" s="114"/>
      <c r="GQ622" s="114"/>
      <c r="GR622" s="114"/>
      <c r="GS622" s="114"/>
      <c r="GT622" s="114"/>
      <c r="GU622" s="114"/>
      <c r="GV622" s="114"/>
      <c r="GW622" s="114"/>
      <c r="GX622" s="114"/>
      <c r="GY622" s="114"/>
      <c r="GZ622" s="114"/>
      <c r="HA622" s="114"/>
      <c r="HB622" s="114"/>
      <c r="HC622" s="114"/>
      <c r="HD622" s="114"/>
      <c r="HE622" s="114"/>
      <c r="HF622" s="114"/>
      <c r="HG622" s="114"/>
      <c r="HH622" s="114"/>
      <c r="HI622" s="114"/>
      <c r="HJ622" s="114"/>
      <c r="HK622" s="114"/>
      <c r="HL622" s="114"/>
      <c r="HM622" s="114"/>
      <c r="HN622" s="114"/>
      <c r="HO622" s="114"/>
      <c r="HP622" s="114"/>
      <c r="HQ622" s="114"/>
      <c r="HR622" s="114"/>
      <c r="HS622" s="114"/>
      <c r="HT622" s="114"/>
      <c r="HU622" s="114"/>
      <c r="HV622" s="114"/>
      <c r="HW622" s="114"/>
      <c r="HX622" s="114"/>
      <c r="HY622" s="114"/>
      <c r="HZ622" s="114"/>
      <c r="IA622" s="114"/>
      <c r="IB622" s="114"/>
      <c r="IC622" s="114"/>
      <c r="ID622" s="114"/>
      <c r="IE622" s="114"/>
      <c r="IF622" s="114"/>
      <c r="IG622" s="114"/>
      <c r="IH622" s="114"/>
      <c r="II622" s="114"/>
      <c r="IJ622" s="114"/>
      <c r="IK622" s="114"/>
      <c r="IL622" s="114"/>
      <c r="IM622" s="114"/>
      <c r="IN622" s="114"/>
      <c r="IO622" s="114"/>
      <c r="IP622" s="114"/>
      <c r="IQ622" s="114"/>
      <c r="IR622" s="114"/>
      <c r="IS622" s="114"/>
      <c r="IT622" s="114"/>
      <c r="IU622" s="114"/>
    </row>
    <row r="623" spans="1:255" x14ac:dyDescent="0.25">
      <c r="A623" s="32">
        <v>839</v>
      </c>
      <c r="B623" s="93" t="s">
        <v>490</v>
      </c>
      <c r="C623" s="34" t="s">
        <v>38</v>
      </c>
      <c r="D623" s="145">
        <v>18460</v>
      </c>
      <c r="E623" s="344" t="s">
        <v>65</v>
      </c>
      <c r="F623" s="343" t="str">
        <f>VLOOKUP('Qualifies DC France 2024'!A623,Présélections!A:J,3,FALSE)</f>
        <v>SITRUK Claude</v>
      </c>
      <c r="G623" s="93" t="s">
        <v>1040</v>
      </c>
      <c r="H623" s="34" t="s">
        <v>1041</v>
      </c>
      <c r="I623" s="92">
        <v>70.56</v>
      </c>
      <c r="J623" s="291" t="s">
        <v>42</v>
      </c>
      <c r="K623" s="112">
        <v>0.54703900000000005</v>
      </c>
      <c r="L623" s="32"/>
      <c r="M623" s="155">
        <v>80</v>
      </c>
      <c r="N623" s="156">
        <v>100</v>
      </c>
      <c r="O623" s="156">
        <v>110</v>
      </c>
      <c r="P623" s="158">
        <v>110</v>
      </c>
      <c r="Q623" s="159"/>
      <c r="R623" s="172">
        <v>60.174290000000006</v>
      </c>
      <c r="S623" s="312" t="s">
        <v>34</v>
      </c>
      <c r="T623" s="312" t="s">
        <v>43</v>
      </c>
      <c r="U623" s="231" t="s">
        <v>493</v>
      </c>
      <c r="V623" s="315">
        <v>45228</v>
      </c>
      <c r="W623" s="148" t="s">
        <v>65</v>
      </c>
      <c r="X623" s="147" t="s">
        <v>34</v>
      </c>
      <c r="Y623" s="220" t="s">
        <v>1495</v>
      </c>
      <c r="Z623" s="220" t="s">
        <v>1494</v>
      </c>
    </row>
    <row r="624" spans="1:255" x14ac:dyDescent="0.25">
      <c r="A624" s="142">
        <v>2151</v>
      </c>
      <c r="B624" s="142" t="s">
        <v>312</v>
      </c>
      <c r="C624" s="34" t="s">
        <v>38</v>
      </c>
      <c r="D624" s="345">
        <v>18451</v>
      </c>
      <c r="E624" s="344" t="s">
        <v>65</v>
      </c>
      <c r="F624" s="343" t="str">
        <f>VLOOKUP('Qualifies DC France 2024'!A624,Présélections!A:J,3,FALSE)</f>
        <v>LAURENT Guy</v>
      </c>
      <c r="G624" s="59" t="s">
        <v>313</v>
      </c>
      <c r="H624" s="59" t="s">
        <v>314</v>
      </c>
      <c r="I624" s="331">
        <v>73.5</v>
      </c>
      <c r="J624" s="291" t="s">
        <v>42</v>
      </c>
      <c r="K624" s="112">
        <v>0.53522500000000006</v>
      </c>
      <c r="L624" s="32"/>
      <c r="M624" s="155">
        <v>100</v>
      </c>
      <c r="N624" s="156">
        <v>107.5</v>
      </c>
      <c r="O624" s="160">
        <v>115</v>
      </c>
      <c r="P624" s="158">
        <v>107.5</v>
      </c>
      <c r="Q624" s="159"/>
      <c r="R624" s="172">
        <v>57.536687500000006</v>
      </c>
      <c r="S624" s="312" t="s">
        <v>34</v>
      </c>
      <c r="T624" s="312" t="s">
        <v>43</v>
      </c>
      <c r="U624" s="231" t="s">
        <v>233</v>
      </c>
      <c r="V624" s="315">
        <v>45031</v>
      </c>
      <c r="W624" s="148" t="s">
        <v>65</v>
      </c>
      <c r="X624" s="147" t="s">
        <v>34</v>
      </c>
      <c r="Y624" s="220" t="s">
        <v>1495</v>
      </c>
      <c r="Z624" s="220" t="s">
        <v>1494</v>
      </c>
      <c r="AA624" s="114"/>
      <c r="AB624" s="114"/>
      <c r="AC624" s="183"/>
      <c r="AD624" s="183"/>
      <c r="AE624" s="183"/>
      <c r="AF624" s="183"/>
      <c r="AG624" s="183"/>
      <c r="AH624" s="183"/>
      <c r="AI624" s="183"/>
      <c r="AJ624" s="183"/>
      <c r="AK624" s="183"/>
      <c r="AL624" s="183"/>
      <c r="AM624" s="183"/>
      <c r="AN624" s="183"/>
      <c r="AO624" s="183"/>
      <c r="AP624" s="183"/>
      <c r="AQ624" s="183"/>
      <c r="AR624" s="183"/>
      <c r="AS624" s="183"/>
      <c r="AT624" s="183"/>
      <c r="AU624" s="183"/>
      <c r="AV624" s="183"/>
      <c r="AW624" s="183"/>
      <c r="AX624" s="183"/>
      <c r="AY624" s="183"/>
      <c r="AZ624" s="183"/>
      <c r="BA624" s="183"/>
      <c r="BB624" s="183"/>
      <c r="BC624" s="183"/>
      <c r="BD624" s="183"/>
      <c r="BE624" s="183"/>
      <c r="BF624" s="183"/>
      <c r="BG624" s="183"/>
      <c r="BH624" s="183"/>
      <c r="BI624" s="183"/>
      <c r="BJ624" s="183"/>
      <c r="BK624" s="183"/>
      <c r="BL624" s="183"/>
      <c r="BM624" s="183"/>
      <c r="BN624" s="183"/>
      <c r="BO624" s="183"/>
      <c r="BP624" s="183"/>
      <c r="BQ624" s="183"/>
      <c r="BR624" s="183"/>
      <c r="BS624" s="183"/>
      <c r="BT624" s="183"/>
      <c r="BU624" s="183"/>
      <c r="BV624" s="183"/>
      <c r="BW624" s="183"/>
      <c r="BX624" s="183"/>
      <c r="BY624" s="183"/>
      <c r="BZ624" s="183"/>
      <c r="CA624" s="183"/>
      <c r="CB624" s="183"/>
      <c r="CC624" s="183"/>
      <c r="CD624" s="183"/>
      <c r="CE624" s="183"/>
      <c r="CF624" s="183"/>
      <c r="CG624" s="183"/>
      <c r="CH624" s="183"/>
      <c r="CI624" s="183"/>
      <c r="CJ624" s="183"/>
      <c r="CK624" s="183"/>
      <c r="CL624" s="183"/>
      <c r="CM624" s="183"/>
      <c r="CN624" s="183"/>
      <c r="CO624" s="183"/>
      <c r="CP624" s="183"/>
      <c r="CQ624" s="183"/>
      <c r="CR624" s="183"/>
      <c r="CS624" s="183"/>
      <c r="CT624" s="183"/>
      <c r="CU624" s="183"/>
      <c r="CV624" s="183"/>
      <c r="CW624" s="183"/>
      <c r="CX624" s="183"/>
      <c r="CY624" s="183"/>
      <c r="CZ624" s="183"/>
      <c r="DA624" s="183"/>
      <c r="DB624" s="183"/>
      <c r="DC624" s="183"/>
      <c r="DD624" s="183"/>
      <c r="DE624" s="183"/>
      <c r="DF624" s="183"/>
      <c r="DG624" s="183"/>
      <c r="DH624" s="183"/>
      <c r="DI624" s="183"/>
      <c r="DJ624" s="183"/>
      <c r="DK624" s="183"/>
      <c r="DL624" s="183"/>
      <c r="DM624" s="183"/>
      <c r="DN624" s="183"/>
      <c r="DO624" s="183"/>
      <c r="DP624" s="183"/>
      <c r="DQ624" s="183"/>
      <c r="DR624" s="183"/>
      <c r="DS624" s="183"/>
      <c r="DT624" s="183"/>
      <c r="DU624" s="183"/>
      <c r="DV624" s="183"/>
      <c r="DW624" s="183"/>
      <c r="DX624" s="183"/>
      <c r="DY624" s="183"/>
      <c r="DZ624" s="183"/>
      <c r="EA624" s="183"/>
      <c r="EB624" s="183"/>
      <c r="EC624" s="183"/>
      <c r="ED624" s="183"/>
      <c r="EE624" s="183"/>
      <c r="EF624" s="183"/>
      <c r="EG624" s="183"/>
      <c r="EH624" s="183"/>
      <c r="EI624" s="183"/>
      <c r="EJ624" s="183"/>
      <c r="EK624" s="183"/>
      <c r="EL624" s="183"/>
      <c r="EM624" s="183"/>
      <c r="EN624" s="183"/>
      <c r="EO624" s="183"/>
      <c r="EP624" s="183"/>
      <c r="EQ624" s="183"/>
      <c r="ER624" s="183"/>
      <c r="ES624" s="183"/>
      <c r="ET624" s="183"/>
      <c r="EU624" s="183"/>
      <c r="EV624" s="183"/>
      <c r="EW624" s="183"/>
      <c r="EX624" s="183"/>
      <c r="EY624" s="183"/>
      <c r="EZ624" s="183"/>
      <c r="FA624" s="183"/>
      <c r="FB624" s="183"/>
      <c r="FC624" s="183"/>
      <c r="FD624" s="183"/>
      <c r="FE624" s="183"/>
      <c r="FF624" s="183"/>
      <c r="FG624" s="183"/>
      <c r="FH624" s="183"/>
      <c r="FI624" s="183"/>
      <c r="FJ624" s="183"/>
      <c r="FK624" s="183"/>
      <c r="FL624" s="183"/>
      <c r="FM624" s="183"/>
      <c r="FN624" s="183"/>
      <c r="FO624" s="183"/>
      <c r="FP624" s="183"/>
      <c r="FQ624" s="183"/>
      <c r="FR624" s="183"/>
      <c r="FS624" s="183"/>
      <c r="FT624" s="183"/>
      <c r="FU624" s="183"/>
      <c r="FV624" s="183"/>
      <c r="FW624" s="183"/>
      <c r="FX624" s="183"/>
      <c r="FY624" s="183"/>
      <c r="FZ624" s="183"/>
      <c r="GA624" s="183"/>
      <c r="GB624" s="183"/>
      <c r="GC624" s="183"/>
      <c r="GD624" s="183"/>
      <c r="GE624" s="183"/>
      <c r="GF624" s="183"/>
      <c r="GG624" s="183"/>
      <c r="GH624" s="183"/>
      <c r="GI624" s="183"/>
      <c r="GJ624" s="183"/>
      <c r="GK624" s="183"/>
      <c r="GL624" s="183"/>
      <c r="GM624" s="183"/>
      <c r="GN624" s="183"/>
      <c r="GO624" s="183"/>
      <c r="GP624" s="183"/>
      <c r="GQ624" s="183"/>
      <c r="GR624" s="183"/>
      <c r="GS624" s="183"/>
      <c r="GT624" s="183"/>
      <c r="GU624" s="183"/>
      <c r="GV624" s="183"/>
      <c r="GW624" s="183"/>
      <c r="GX624" s="183"/>
      <c r="GY624" s="183"/>
      <c r="GZ624" s="183"/>
      <c r="HA624" s="183"/>
      <c r="HB624" s="183"/>
      <c r="HC624" s="183"/>
      <c r="HD624" s="183"/>
      <c r="HE624" s="183"/>
      <c r="HF624" s="183"/>
      <c r="HG624" s="183"/>
      <c r="HH624" s="183"/>
      <c r="HI624" s="183"/>
      <c r="HJ624" s="183"/>
      <c r="HK624" s="183"/>
      <c r="HL624" s="183"/>
      <c r="HM624" s="183"/>
      <c r="HN624" s="183"/>
      <c r="HO624" s="183"/>
      <c r="HP624" s="183"/>
      <c r="HQ624" s="183"/>
      <c r="HR624" s="183"/>
      <c r="HS624" s="183"/>
      <c r="HT624" s="183"/>
      <c r="HU624" s="183"/>
      <c r="HV624" s="183"/>
      <c r="HW624" s="183"/>
      <c r="HX624" s="183"/>
      <c r="HY624" s="183"/>
      <c r="HZ624" s="183"/>
      <c r="IA624" s="183"/>
      <c r="IB624" s="183"/>
      <c r="IC624" s="183"/>
      <c r="ID624" s="183"/>
      <c r="IE624" s="183"/>
      <c r="IF624" s="183"/>
      <c r="IG624" s="183"/>
      <c r="IH624" s="183"/>
      <c r="II624" s="183"/>
      <c r="IJ624" s="183"/>
      <c r="IK624" s="183"/>
      <c r="IL624" s="183"/>
      <c r="IM624" s="183"/>
      <c r="IN624" s="183"/>
      <c r="IO624" s="183"/>
      <c r="IP624" s="183"/>
      <c r="IQ624" s="183"/>
      <c r="IR624" s="183"/>
      <c r="IS624" s="183"/>
      <c r="IT624" s="183"/>
      <c r="IU624" s="183"/>
    </row>
    <row r="625" spans="1:255" ht="25.5" x14ac:dyDescent="0.25">
      <c r="A625" s="294">
        <v>258</v>
      </c>
      <c r="B625" s="245" t="s">
        <v>198</v>
      </c>
      <c r="C625" s="236" t="s">
        <v>38</v>
      </c>
      <c r="D625" s="298">
        <v>19273</v>
      </c>
      <c r="E625" s="184" t="s">
        <v>65</v>
      </c>
      <c r="F625" s="343" t="str">
        <f>VLOOKUP('Qualifies DC France 2024'!A625,Présélections!A:J,3,FALSE)</f>
        <v>COUTURIER Claude</v>
      </c>
      <c r="G625" s="299" t="s">
        <v>523</v>
      </c>
      <c r="H625" s="299" t="s">
        <v>1041</v>
      </c>
      <c r="I625" s="230">
        <v>73.400000000000006</v>
      </c>
      <c r="J625" s="186" t="s">
        <v>42</v>
      </c>
      <c r="K625" s="234">
        <v>0.53561300000000001</v>
      </c>
      <c r="L625" s="230">
        <v>41</v>
      </c>
      <c r="M625" s="209">
        <v>100</v>
      </c>
      <c r="N625" s="210">
        <v>105</v>
      </c>
      <c r="O625" s="217">
        <v>107.5</v>
      </c>
      <c r="P625" s="219">
        <v>105</v>
      </c>
      <c r="Q625" s="211"/>
      <c r="R625" s="212">
        <v>56.239364999999999</v>
      </c>
      <c r="S625" s="192" t="s">
        <v>34</v>
      </c>
      <c r="T625" s="192" t="s">
        <v>43</v>
      </c>
      <c r="U625" s="193" t="s">
        <v>36</v>
      </c>
      <c r="V625" s="194">
        <v>45276</v>
      </c>
      <c r="W625" s="214" t="s">
        <v>65</v>
      </c>
      <c r="X625" s="213" t="s">
        <v>34</v>
      </c>
      <c r="Y625" s="140" t="s">
        <v>1495</v>
      </c>
      <c r="Z625" s="140" t="s">
        <v>1494</v>
      </c>
      <c r="AA625" s="114"/>
      <c r="AB625" s="114"/>
      <c r="AC625" s="183"/>
      <c r="AD625" s="183"/>
      <c r="AE625" s="183"/>
      <c r="AF625" s="183"/>
      <c r="AG625" s="183"/>
      <c r="AH625" s="183"/>
      <c r="AI625" s="183"/>
      <c r="AJ625" s="183"/>
      <c r="AK625" s="183"/>
      <c r="AL625" s="183"/>
      <c r="AM625" s="183"/>
      <c r="AN625" s="183"/>
      <c r="AO625" s="183"/>
      <c r="AP625" s="183"/>
      <c r="AQ625" s="183"/>
      <c r="AR625" s="183"/>
      <c r="AS625" s="183"/>
      <c r="AT625" s="183"/>
      <c r="AU625" s="183"/>
      <c r="AV625" s="183"/>
      <c r="AW625" s="183"/>
      <c r="AX625" s="183"/>
      <c r="AY625" s="183"/>
      <c r="AZ625" s="183"/>
      <c r="BA625" s="183"/>
      <c r="BB625" s="183"/>
      <c r="BC625" s="183"/>
      <c r="BD625" s="183"/>
      <c r="BE625" s="183"/>
      <c r="BF625" s="183"/>
      <c r="BG625" s="183"/>
      <c r="BH625" s="183"/>
      <c r="BI625" s="183"/>
      <c r="BJ625" s="183"/>
      <c r="BK625" s="183"/>
      <c r="BL625" s="183"/>
      <c r="BM625" s="183"/>
      <c r="BN625" s="183"/>
      <c r="BO625" s="183"/>
      <c r="BP625" s="183"/>
      <c r="BQ625" s="183"/>
      <c r="BR625" s="183"/>
      <c r="BS625" s="183"/>
      <c r="BT625" s="183"/>
      <c r="BU625" s="183"/>
      <c r="BV625" s="183"/>
      <c r="BW625" s="183"/>
      <c r="BX625" s="183"/>
      <c r="BY625" s="183"/>
      <c r="BZ625" s="183"/>
      <c r="CA625" s="183"/>
      <c r="CB625" s="183"/>
      <c r="CC625" s="183"/>
      <c r="CD625" s="183"/>
      <c r="CE625" s="183"/>
      <c r="CF625" s="183"/>
      <c r="CG625" s="183"/>
      <c r="CH625" s="183"/>
      <c r="CI625" s="183"/>
      <c r="CJ625" s="183"/>
      <c r="CK625" s="183"/>
      <c r="CL625" s="183"/>
      <c r="CM625" s="183"/>
      <c r="CN625" s="183"/>
      <c r="CO625" s="183"/>
      <c r="CP625" s="183"/>
      <c r="CQ625" s="183"/>
      <c r="CR625" s="183"/>
      <c r="CS625" s="183"/>
      <c r="CT625" s="183"/>
      <c r="CU625" s="183"/>
      <c r="CV625" s="183"/>
      <c r="CW625" s="183"/>
      <c r="CX625" s="183"/>
      <c r="CY625" s="183"/>
      <c r="CZ625" s="183"/>
      <c r="DA625" s="183"/>
      <c r="DB625" s="183"/>
      <c r="DC625" s="183"/>
      <c r="DD625" s="183"/>
      <c r="DE625" s="183"/>
      <c r="DF625" s="183"/>
      <c r="DG625" s="183"/>
      <c r="DH625" s="183"/>
      <c r="DI625" s="183"/>
      <c r="DJ625" s="183"/>
      <c r="DK625" s="183"/>
      <c r="DL625" s="183"/>
      <c r="DM625" s="183"/>
      <c r="DN625" s="183"/>
      <c r="DO625" s="183"/>
      <c r="DP625" s="183"/>
      <c r="DQ625" s="183"/>
      <c r="DR625" s="183"/>
      <c r="DS625" s="183"/>
      <c r="DT625" s="183"/>
      <c r="DU625" s="183"/>
      <c r="DV625" s="183"/>
      <c r="DW625" s="183"/>
      <c r="DX625" s="183"/>
      <c r="DY625" s="183"/>
      <c r="DZ625" s="183"/>
      <c r="EA625" s="183"/>
      <c r="EB625" s="183"/>
      <c r="EC625" s="183"/>
      <c r="ED625" s="183"/>
      <c r="EE625" s="183"/>
      <c r="EF625" s="183"/>
      <c r="EG625" s="183"/>
      <c r="EH625" s="183"/>
      <c r="EI625" s="183"/>
      <c r="EJ625" s="183"/>
      <c r="EK625" s="183"/>
      <c r="EL625" s="183"/>
      <c r="EM625" s="183"/>
      <c r="EN625" s="183"/>
      <c r="EO625" s="183"/>
      <c r="EP625" s="183"/>
      <c r="EQ625" s="183"/>
      <c r="ER625" s="183"/>
      <c r="ES625" s="183"/>
      <c r="ET625" s="183"/>
      <c r="EU625" s="183"/>
      <c r="EV625" s="183"/>
      <c r="EW625" s="183"/>
      <c r="EX625" s="183"/>
      <c r="EY625" s="183"/>
      <c r="EZ625" s="183"/>
      <c r="FA625" s="183"/>
      <c r="FB625" s="183"/>
      <c r="FC625" s="183"/>
      <c r="FD625" s="183"/>
      <c r="FE625" s="183"/>
      <c r="FF625" s="183"/>
      <c r="FG625" s="183"/>
      <c r="FH625" s="183"/>
      <c r="FI625" s="183"/>
      <c r="FJ625" s="183"/>
      <c r="FK625" s="183"/>
      <c r="FL625" s="183"/>
      <c r="FM625" s="183"/>
      <c r="FN625" s="183"/>
      <c r="FO625" s="183"/>
      <c r="FP625" s="183"/>
      <c r="FQ625" s="183"/>
      <c r="FR625" s="183"/>
      <c r="FS625" s="183"/>
      <c r="FT625" s="183"/>
      <c r="FU625" s="183"/>
      <c r="FV625" s="183"/>
      <c r="FW625" s="183"/>
      <c r="FX625" s="183"/>
      <c r="FY625" s="183"/>
      <c r="FZ625" s="183"/>
      <c r="GA625" s="183"/>
      <c r="GB625" s="183"/>
      <c r="GC625" s="183"/>
      <c r="GD625" s="183"/>
      <c r="GE625" s="183"/>
      <c r="GF625" s="183"/>
      <c r="GG625" s="183"/>
      <c r="GH625" s="183"/>
      <c r="GI625" s="183"/>
      <c r="GJ625" s="183"/>
      <c r="GK625" s="183"/>
      <c r="GL625" s="183"/>
      <c r="GM625" s="183"/>
      <c r="GN625" s="183"/>
      <c r="GO625" s="183"/>
      <c r="GP625" s="183"/>
      <c r="GQ625" s="183"/>
      <c r="GR625" s="183"/>
      <c r="GS625" s="183"/>
      <c r="GT625" s="183"/>
      <c r="GU625" s="183"/>
      <c r="GV625" s="183"/>
      <c r="GW625" s="183"/>
      <c r="GX625" s="183"/>
      <c r="GY625" s="183"/>
      <c r="GZ625" s="183"/>
      <c r="HA625" s="183"/>
      <c r="HB625" s="183"/>
      <c r="HC625" s="183"/>
      <c r="HD625" s="183"/>
      <c r="HE625" s="183"/>
      <c r="HF625" s="183"/>
      <c r="HG625" s="183"/>
      <c r="HH625" s="183"/>
      <c r="HI625" s="183"/>
      <c r="HJ625" s="183"/>
      <c r="HK625" s="183"/>
      <c r="HL625" s="183"/>
      <c r="HM625" s="183"/>
      <c r="HN625" s="183"/>
      <c r="HO625" s="183"/>
      <c r="HP625" s="183"/>
      <c r="HQ625" s="183"/>
      <c r="HR625" s="183"/>
      <c r="HS625" s="183"/>
      <c r="HT625" s="183"/>
      <c r="HU625" s="183"/>
      <c r="HV625" s="183"/>
      <c r="HW625" s="183"/>
      <c r="HX625" s="183"/>
      <c r="HY625" s="183"/>
      <c r="HZ625" s="183"/>
      <c r="IA625" s="183"/>
      <c r="IB625" s="183"/>
      <c r="IC625" s="183"/>
      <c r="ID625" s="183"/>
      <c r="IE625" s="183"/>
      <c r="IF625" s="183"/>
      <c r="IG625" s="183"/>
      <c r="IH625" s="183"/>
      <c r="II625" s="183"/>
      <c r="IJ625" s="183"/>
      <c r="IK625" s="183"/>
      <c r="IL625" s="183"/>
      <c r="IM625" s="183"/>
      <c r="IN625" s="183"/>
      <c r="IO625" s="183"/>
      <c r="IP625" s="183"/>
      <c r="IQ625" s="183"/>
      <c r="IR625" s="183"/>
      <c r="IS625" s="183"/>
      <c r="IT625" s="183"/>
      <c r="IU625" s="183"/>
    </row>
    <row r="626" spans="1:255" ht="25.5" x14ac:dyDescent="0.25">
      <c r="A626" s="142">
        <v>1103</v>
      </c>
      <c r="B626" s="142" t="s">
        <v>1077</v>
      </c>
      <c r="C626" s="59" t="s">
        <v>38</v>
      </c>
      <c r="D626" s="345">
        <v>19768</v>
      </c>
      <c r="E626" s="344" t="s">
        <v>65</v>
      </c>
      <c r="F626" s="343" t="str">
        <f>VLOOKUP('Qualifies DC France 2024'!A626,Présélections!A:J,3,FALSE)</f>
        <v>LEITERER Gérard</v>
      </c>
      <c r="G626" s="59" t="s">
        <v>63</v>
      </c>
      <c r="H626" s="59" t="s">
        <v>64</v>
      </c>
      <c r="I626" s="331">
        <v>69.72</v>
      </c>
      <c r="J626" s="291" t="s">
        <v>42</v>
      </c>
      <c r="K626" s="112">
        <v>0.55057800000000001</v>
      </c>
      <c r="L626" s="32"/>
      <c r="M626" s="155">
        <v>97.5</v>
      </c>
      <c r="N626" s="161">
        <v>102.5</v>
      </c>
      <c r="O626" s="160">
        <v>105</v>
      </c>
      <c r="P626" s="158">
        <v>102.5</v>
      </c>
      <c r="Q626" s="159"/>
      <c r="R626" s="172">
        <v>56.434245000000004</v>
      </c>
      <c r="S626" s="312" t="s">
        <v>34</v>
      </c>
      <c r="T626" s="312" t="s">
        <v>43</v>
      </c>
      <c r="U626" s="231" t="s">
        <v>44</v>
      </c>
      <c r="V626" s="315">
        <v>45228</v>
      </c>
      <c r="W626" s="148" t="s">
        <v>65</v>
      </c>
      <c r="X626" s="147" t="s">
        <v>34</v>
      </c>
      <c r="Y626" s="220" t="s">
        <v>1495</v>
      </c>
      <c r="Z626" s="220" t="s">
        <v>1494</v>
      </c>
      <c r="AA626" s="114"/>
      <c r="AB626" s="114"/>
      <c r="AC626" s="114"/>
      <c r="AD626" s="114"/>
      <c r="AE626" s="114"/>
      <c r="AF626" s="114"/>
      <c r="AG626" s="114"/>
      <c r="AH626" s="114"/>
      <c r="AI626" s="114"/>
      <c r="AJ626" s="114"/>
      <c r="AK626" s="114"/>
      <c r="AL626" s="114"/>
      <c r="AM626" s="114"/>
      <c r="AN626" s="114"/>
      <c r="AO626" s="114"/>
      <c r="AP626" s="114"/>
      <c r="AQ626" s="114"/>
      <c r="AR626" s="114"/>
      <c r="AS626" s="114"/>
      <c r="AT626" s="114"/>
      <c r="AU626" s="114"/>
      <c r="AV626" s="114"/>
      <c r="AW626" s="114"/>
      <c r="AX626" s="114"/>
      <c r="AY626" s="114"/>
      <c r="AZ626" s="114"/>
      <c r="BA626" s="114"/>
      <c r="BB626" s="114"/>
      <c r="BC626" s="114"/>
      <c r="BD626" s="114"/>
      <c r="BE626" s="114"/>
      <c r="BF626" s="114"/>
      <c r="BG626" s="114"/>
      <c r="BH626" s="114"/>
      <c r="BI626" s="114"/>
      <c r="BJ626" s="114"/>
      <c r="BK626" s="114"/>
      <c r="BL626" s="114"/>
      <c r="BM626" s="114"/>
      <c r="BN626" s="114"/>
      <c r="BO626" s="114"/>
      <c r="BP626" s="114"/>
      <c r="BQ626" s="114"/>
      <c r="BR626" s="114"/>
      <c r="BS626" s="114"/>
      <c r="BT626" s="114"/>
      <c r="BU626" s="114"/>
      <c r="BV626" s="114"/>
      <c r="BW626" s="114"/>
      <c r="BX626" s="114"/>
      <c r="BY626" s="114"/>
      <c r="BZ626" s="114"/>
      <c r="CA626" s="114"/>
      <c r="CB626" s="114"/>
      <c r="CC626" s="114"/>
      <c r="CD626" s="114"/>
      <c r="CE626" s="114"/>
      <c r="CF626" s="114"/>
      <c r="CG626" s="114"/>
      <c r="CH626" s="114"/>
      <c r="CI626" s="114"/>
      <c r="CJ626" s="114"/>
      <c r="CK626" s="114"/>
      <c r="CL626" s="114"/>
      <c r="CM626" s="114"/>
      <c r="CN626" s="114"/>
      <c r="CO626" s="114"/>
      <c r="CP626" s="114"/>
      <c r="CQ626" s="114"/>
      <c r="CR626" s="114"/>
      <c r="CS626" s="114"/>
      <c r="CT626" s="114"/>
      <c r="CU626" s="114"/>
      <c r="CV626" s="114"/>
      <c r="CW626" s="114"/>
      <c r="CX626" s="114"/>
      <c r="CY626" s="114"/>
      <c r="CZ626" s="114"/>
      <c r="DA626" s="114"/>
      <c r="DB626" s="114"/>
      <c r="DC626" s="114"/>
      <c r="DD626" s="114"/>
      <c r="DE626" s="114"/>
      <c r="DF626" s="114"/>
      <c r="DG626" s="114"/>
      <c r="DH626" s="114"/>
      <c r="DI626" s="114"/>
      <c r="DJ626" s="114"/>
      <c r="DK626" s="114"/>
      <c r="DL626" s="114"/>
      <c r="DM626" s="114"/>
      <c r="DN626" s="114"/>
      <c r="DO626" s="114"/>
      <c r="DP626" s="114"/>
      <c r="DQ626" s="114"/>
      <c r="DR626" s="114"/>
      <c r="DS626" s="114"/>
      <c r="DT626" s="114"/>
      <c r="DU626" s="114"/>
      <c r="DV626" s="114"/>
      <c r="DW626" s="114"/>
      <c r="DX626" s="114"/>
      <c r="DY626" s="114"/>
      <c r="DZ626" s="114"/>
      <c r="EA626" s="114"/>
      <c r="EB626" s="114"/>
      <c r="EC626" s="114"/>
      <c r="ED626" s="114"/>
      <c r="EE626" s="114"/>
      <c r="EF626" s="114"/>
      <c r="EG626" s="114"/>
      <c r="EH626" s="114"/>
      <c r="EI626" s="114"/>
      <c r="EJ626" s="114"/>
      <c r="EK626" s="114"/>
      <c r="EL626" s="114"/>
      <c r="EM626" s="114"/>
      <c r="EN626" s="114"/>
      <c r="EO626" s="114"/>
      <c r="EP626" s="114"/>
      <c r="EQ626" s="114"/>
      <c r="ER626" s="114"/>
      <c r="ES626" s="114"/>
      <c r="ET626" s="114"/>
      <c r="EU626" s="114"/>
      <c r="EV626" s="114"/>
      <c r="EW626" s="114"/>
      <c r="EX626" s="114"/>
      <c r="EY626" s="114"/>
      <c r="EZ626" s="114"/>
      <c r="FA626" s="114"/>
      <c r="FB626" s="114"/>
      <c r="FC626" s="114"/>
      <c r="FD626" s="114"/>
      <c r="FE626" s="114"/>
      <c r="FF626" s="114"/>
      <c r="FG626" s="114"/>
      <c r="FH626" s="114"/>
      <c r="FI626" s="114"/>
      <c r="FJ626" s="114"/>
      <c r="FK626" s="114"/>
      <c r="FL626" s="114"/>
      <c r="FM626" s="114"/>
      <c r="FN626" s="114"/>
      <c r="FO626" s="114"/>
      <c r="FP626" s="114"/>
      <c r="FQ626" s="114"/>
      <c r="FR626" s="114"/>
      <c r="FS626" s="114"/>
      <c r="FT626" s="114"/>
      <c r="FU626" s="114"/>
      <c r="FV626" s="114"/>
      <c r="FW626" s="114"/>
      <c r="FX626" s="114"/>
      <c r="FY626" s="114"/>
      <c r="FZ626" s="114"/>
      <c r="GA626" s="114"/>
      <c r="GB626" s="114"/>
      <c r="GC626" s="114"/>
      <c r="GD626" s="114"/>
      <c r="GE626" s="114"/>
      <c r="GF626" s="114"/>
      <c r="GG626" s="114"/>
      <c r="GH626" s="114"/>
      <c r="GI626" s="114"/>
      <c r="GJ626" s="114"/>
      <c r="GK626" s="114"/>
      <c r="GL626" s="114"/>
      <c r="GM626" s="114"/>
      <c r="GN626" s="114"/>
      <c r="GO626" s="114"/>
      <c r="GP626" s="114"/>
      <c r="GQ626" s="114"/>
      <c r="GR626" s="114"/>
      <c r="GS626" s="114"/>
      <c r="GT626" s="114"/>
      <c r="GU626" s="114"/>
      <c r="GV626" s="114"/>
      <c r="GW626" s="114"/>
      <c r="GX626" s="114"/>
      <c r="GY626" s="114"/>
      <c r="GZ626" s="114"/>
      <c r="HA626" s="114"/>
      <c r="HB626" s="114"/>
      <c r="HC626" s="114"/>
      <c r="HD626" s="114"/>
      <c r="HE626" s="114"/>
      <c r="HF626" s="114"/>
      <c r="HG626" s="114"/>
      <c r="HH626" s="114"/>
      <c r="HI626" s="114"/>
      <c r="HJ626" s="114"/>
      <c r="HK626" s="114"/>
      <c r="HL626" s="114"/>
      <c r="HM626" s="114"/>
      <c r="HN626" s="114"/>
      <c r="HO626" s="114"/>
      <c r="HP626" s="114"/>
      <c r="HQ626" s="114"/>
      <c r="HR626" s="114"/>
      <c r="HS626" s="114"/>
      <c r="HT626" s="114"/>
      <c r="HU626" s="114"/>
      <c r="HV626" s="114"/>
      <c r="HW626" s="114"/>
      <c r="HX626" s="114"/>
      <c r="HY626" s="114"/>
      <c r="HZ626" s="114"/>
      <c r="IA626" s="114"/>
      <c r="IB626" s="114"/>
      <c r="IC626" s="114"/>
      <c r="ID626" s="114"/>
      <c r="IE626" s="114"/>
      <c r="IF626" s="114"/>
      <c r="IG626" s="114"/>
      <c r="IH626" s="114"/>
      <c r="II626" s="114"/>
      <c r="IJ626" s="114"/>
      <c r="IK626" s="114"/>
      <c r="IL626" s="114"/>
      <c r="IM626" s="114"/>
      <c r="IN626" s="114"/>
      <c r="IO626" s="114"/>
      <c r="IP626" s="114"/>
      <c r="IQ626" s="114"/>
      <c r="IR626" s="114"/>
      <c r="IS626" s="114"/>
      <c r="IT626" s="114"/>
      <c r="IU626" s="114"/>
    </row>
    <row r="627" spans="1:255" ht="25.5" x14ac:dyDescent="0.25">
      <c r="A627" s="142">
        <v>1036</v>
      </c>
      <c r="B627" s="142" t="s">
        <v>198</v>
      </c>
      <c r="C627" s="34" t="s">
        <v>38</v>
      </c>
      <c r="D627" s="345">
        <v>19597</v>
      </c>
      <c r="E627" s="344" t="s">
        <v>65</v>
      </c>
      <c r="F627" s="343" t="str">
        <f>VLOOKUP('Qualifies DC France 2024'!A627,Présélections!A:J,3,FALSE)</f>
        <v>DUMAINE Patrick</v>
      </c>
      <c r="G627" s="59" t="s">
        <v>211</v>
      </c>
      <c r="H627" s="59" t="s">
        <v>212</v>
      </c>
      <c r="I627" s="59">
        <v>73.22</v>
      </c>
      <c r="J627" s="291" t="s">
        <v>42</v>
      </c>
      <c r="K627" s="112">
        <v>0.53631300000000004</v>
      </c>
      <c r="L627" s="32"/>
      <c r="M627" s="155">
        <v>95</v>
      </c>
      <c r="N627" s="161">
        <v>100</v>
      </c>
      <c r="O627" s="161">
        <v>102.5</v>
      </c>
      <c r="P627" s="158">
        <v>102.5</v>
      </c>
      <c r="Q627" s="159"/>
      <c r="R627" s="172">
        <v>54.972082500000006</v>
      </c>
      <c r="S627" s="312" t="s">
        <v>34</v>
      </c>
      <c r="T627" s="312" t="s">
        <v>43</v>
      </c>
      <c r="U627" s="231" t="s">
        <v>36</v>
      </c>
      <c r="V627" s="315">
        <v>45011</v>
      </c>
      <c r="W627" s="148" t="s">
        <v>65</v>
      </c>
      <c r="X627" s="147" t="s">
        <v>34</v>
      </c>
      <c r="Y627" s="220" t="s">
        <v>1495</v>
      </c>
      <c r="Z627" s="220" t="s">
        <v>1494</v>
      </c>
      <c r="AA627" s="114"/>
      <c r="AB627" s="114"/>
      <c r="AC627" s="114"/>
      <c r="AD627" s="114"/>
      <c r="AE627" s="114"/>
      <c r="AF627" s="114"/>
      <c r="AG627" s="114"/>
      <c r="AH627" s="114"/>
      <c r="AI627" s="114"/>
      <c r="AJ627" s="114"/>
      <c r="AK627" s="114"/>
      <c r="AL627" s="114"/>
      <c r="AM627" s="114"/>
      <c r="AN627" s="114"/>
      <c r="AO627" s="114"/>
      <c r="AP627" s="114"/>
      <c r="AQ627" s="114"/>
      <c r="AR627" s="114"/>
      <c r="AS627" s="114"/>
      <c r="AT627" s="114"/>
      <c r="AU627" s="114"/>
      <c r="AV627" s="114"/>
      <c r="AW627" s="114"/>
      <c r="AX627" s="114"/>
      <c r="AY627" s="114"/>
      <c r="AZ627" s="114"/>
      <c r="BA627" s="114"/>
      <c r="BB627" s="114"/>
      <c r="BC627" s="114"/>
      <c r="BD627" s="114"/>
      <c r="BE627" s="114"/>
      <c r="BF627" s="114"/>
      <c r="BG627" s="114"/>
      <c r="BH627" s="114"/>
      <c r="BI627" s="114"/>
      <c r="BJ627" s="114"/>
      <c r="BK627" s="114"/>
      <c r="BL627" s="114"/>
      <c r="BM627" s="114"/>
      <c r="BN627" s="114"/>
      <c r="BO627" s="114"/>
      <c r="BP627" s="114"/>
      <c r="BQ627" s="114"/>
      <c r="BR627" s="114"/>
      <c r="BS627" s="114"/>
      <c r="BT627" s="114"/>
      <c r="BU627" s="114"/>
      <c r="BV627" s="114"/>
      <c r="BW627" s="114"/>
      <c r="BX627" s="114"/>
      <c r="BY627" s="114"/>
      <c r="BZ627" s="114"/>
      <c r="CA627" s="114"/>
      <c r="CB627" s="114"/>
      <c r="CC627" s="114"/>
      <c r="CD627" s="114"/>
      <c r="CE627" s="114"/>
      <c r="CF627" s="114"/>
      <c r="CG627" s="114"/>
      <c r="CH627" s="114"/>
      <c r="CI627" s="114"/>
      <c r="CJ627" s="114"/>
      <c r="CK627" s="114"/>
      <c r="CL627" s="114"/>
      <c r="CM627" s="114"/>
      <c r="CN627" s="114"/>
      <c r="CO627" s="114"/>
      <c r="CP627" s="114"/>
      <c r="CQ627" s="114"/>
      <c r="CR627" s="114"/>
      <c r="CS627" s="114"/>
      <c r="CT627" s="114"/>
      <c r="CU627" s="114"/>
      <c r="CV627" s="114"/>
      <c r="CW627" s="114"/>
      <c r="CX627" s="114"/>
      <c r="CY627" s="114"/>
      <c r="CZ627" s="114"/>
      <c r="DA627" s="114"/>
      <c r="DB627" s="114"/>
      <c r="DC627" s="114"/>
      <c r="DD627" s="114"/>
      <c r="DE627" s="114"/>
      <c r="DF627" s="114"/>
      <c r="DG627" s="114"/>
      <c r="DH627" s="114"/>
      <c r="DI627" s="114"/>
      <c r="DJ627" s="114"/>
      <c r="DK627" s="114"/>
      <c r="DL627" s="114"/>
      <c r="DM627" s="114"/>
      <c r="DN627" s="114"/>
      <c r="DO627" s="114"/>
      <c r="DP627" s="114"/>
      <c r="DQ627" s="114"/>
      <c r="DR627" s="114"/>
      <c r="DS627" s="114"/>
      <c r="DT627" s="114"/>
      <c r="DU627" s="114"/>
      <c r="DV627" s="114"/>
      <c r="DW627" s="114"/>
      <c r="DX627" s="114"/>
      <c r="DY627" s="114"/>
      <c r="DZ627" s="114"/>
      <c r="EA627" s="114"/>
      <c r="EB627" s="114"/>
      <c r="EC627" s="114"/>
      <c r="ED627" s="114"/>
      <c r="EE627" s="114"/>
      <c r="EF627" s="114"/>
      <c r="EG627" s="114"/>
      <c r="EH627" s="114"/>
      <c r="EI627" s="114"/>
      <c r="EJ627" s="114"/>
      <c r="EK627" s="114"/>
      <c r="EL627" s="114"/>
      <c r="EM627" s="114"/>
      <c r="EN627" s="114"/>
      <c r="EO627" s="114"/>
      <c r="EP627" s="114"/>
      <c r="EQ627" s="114"/>
      <c r="ER627" s="114"/>
      <c r="ES627" s="114"/>
      <c r="ET627" s="114"/>
      <c r="EU627" s="114"/>
      <c r="EV627" s="114"/>
      <c r="EW627" s="114"/>
      <c r="EX627" s="114"/>
      <c r="EY627" s="114"/>
      <c r="EZ627" s="114"/>
      <c r="FA627" s="114"/>
      <c r="FB627" s="114"/>
      <c r="FC627" s="114"/>
      <c r="FD627" s="114"/>
      <c r="FE627" s="114"/>
      <c r="FF627" s="114"/>
      <c r="FG627" s="114"/>
      <c r="FH627" s="114"/>
      <c r="FI627" s="114"/>
      <c r="FJ627" s="114"/>
      <c r="FK627" s="114"/>
      <c r="FL627" s="114"/>
      <c r="FM627" s="114"/>
      <c r="FN627" s="114"/>
      <c r="FO627" s="114"/>
      <c r="FP627" s="114"/>
      <c r="FQ627" s="114"/>
      <c r="FR627" s="114"/>
      <c r="FS627" s="114"/>
      <c r="FT627" s="114"/>
      <c r="FU627" s="114"/>
      <c r="FV627" s="114"/>
      <c r="FW627" s="114"/>
      <c r="FX627" s="114"/>
      <c r="FY627" s="114"/>
      <c r="FZ627" s="114"/>
      <c r="GA627" s="114"/>
      <c r="GB627" s="114"/>
      <c r="GC627" s="114"/>
      <c r="GD627" s="114"/>
      <c r="GE627" s="114"/>
      <c r="GF627" s="114"/>
      <c r="GG627" s="114"/>
      <c r="GH627" s="114"/>
      <c r="GI627" s="114"/>
      <c r="GJ627" s="114"/>
      <c r="GK627" s="114"/>
      <c r="GL627" s="114"/>
      <c r="GM627" s="114"/>
      <c r="GN627" s="114"/>
      <c r="GO627" s="114"/>
      <c r="GP627" s="114"/>
      <c r="GQ627" s="114"/>
      <c r="GR627" s="114"/>
      <c r="GS627" s="114"/>
      <c r="GT627" s="114"/>
      <c r="GU627" s="114"/>
      <c r="GV627" s="114"/>
      <c r="GW627" s="114"/>
      <c r="GX627" s="114"/>
      <c r="GY627" s="114"/>
      <c r="GZ627" s="114"/>
      <c r="HA627" s="114"/>
      <c r="HB627" s="114"/>
      <c r="HC627" s="114"/>
      <c r="HD627" s="114"/>
      <c r="HE627" s="114"/>
      <c r="HF627" s="114"/>
      <c r="HG627" s="114"/>
      <c r="HH627" s="114"/>
      <c r="HI627" s="114"/>
      <c r="HJ627" s="114"/>
      <c r="HK627" s="114"/>
      <c r="HL627" s="114"/>
      <c r="HM627" s="114"/>
      <c r="HN627" s="114"/>
      <c r="HO627" s="114"/>
      <c r="HP627" s="114"/>
      <c r="HQ627" s="114"/>
      <c r="HR627" s="114"/>
      <c r="HS627" s="114"/>
      <c r="HT627" s="114"/>
      <c r="HU627" s="114"/>
      <c r="HV627" s="114"/>
      <c r="HW627" s="114"/>
      <c r="HX627" s="114"/>
      <c r="HY627" s="114"/>
      <c r="HZ627" s="114"/>
      <c r="IA627" s="114"/>
      <c r="IB627" s="114"/>
      <c r="IC627" s="114"/>
      <c r="ID627" s="114"/>
      <c r="IE627" s="114"/>
      <c r="IF627" s="114"/>
      <c r="IG627" s="114"/>
      <c r="IH627" s="114"/>
      <c r="II627" s="114"/>
      <c r="IJ627" s="114"/>
      <c r="IK627" s="114"/>
      <c r="IL627" s="114"/>
      <c r="IM627" s="114"/>
      <c r="IN627" s="114"/>
      <c r="IO627" s="114"/>
      <c r="IP627" s="114"/>
      <c r="IQ627" s="114"/>
      <c r="IR627" s="114"/>
      <c r="IS627" s="114"/>
      <c r="IT627" s="114"/>
      <c r="IU627" s="114"/>
    </row>
    <row r="628" spans="1:255" x14ac:dyDescent="0.25">
      <c r="A628" s="142">
        <v>48495</v>
      </c>
      <c r="B628" s="142" t="s">
        <v>403</v>
      </c>
      <c r="C628" s="34" t="s">
        <v>38</v>
      </c>
      <c r="D628" s="345">
        <v>18662</v>
      </c>
      <c r="E628" s="344" t="s">
        <v>65</v>
      </c>
      <c r="F628" s="343" t="str">
        <f>VLOOKUP('Qualifies DC France 2024'!A628,Présélections!A:J,3,FALSE)</f>
        <v>PESTEL Daniel</v>
      </c>
      <c r="G628" s="59" t="s">
        <v>437</v>
      </c>
      <c r="H628" s="59" t="s">
        <v>387</v>
      </c>
      <c r="I628" s="59">
        <v>73.39</v>
      </c>
      <c r="J628" s="291" t="s">
        <v>42</v>
      </c>
      <c r="K628" s="112">
        <v>0.53565200000000002</v>
      </c>
      <c r="L628" s="32"/>
      <c r="M628" s="155">
        <v>77.5</v>
      </c>
      <c r="N628" s="156">
        <v>82.5</v>
      </c>
      <c r="O628" s="156">
        <v>87.5</v>
      </c>
      <c r="P628" s="158">
        <v>87.5</v>
      </c>
      <c r="Q628" s="159"/>
      <c r="R628" s="172">
        <v>46.869550000000004</v>
      </c>
      <c r="S628" s="312" t="s">
        <v>34</v>
      </c>
      <c r="T628" s="312" t="s">
        <v>61</v>
      </c>
      <c r="U628" s="231" t="s">
        <v>400</v>
      </c>
      <c r="V628" s="315">
        <v>45032</v>
      </c>
      <c r="W628" s="148" t="s">
        <v>65</v>
      </c>
      <c r="X628" s="147" t="s">
        <v>34</v>
      </c>
      <c r="Y628" s="220" t="s">
        <v>1495</v>
      </c>
      <c r="Z628" s="220" t="s">
        <v>1494</v>
      </c>
      <c r="AA628" s="114"/>
      <c r="AB628" s="114"/>
      <c r="AC628" s="114"/>
      <c r="AD628" s="114"/>
      <c r="AE628" s="114"/>
      <c r="AF628" s="114"/>
      <c r="AG628" s="114"/>
      <c r="AH628" s="114"/>
      <c r="AI628" s="114"/>
      <c r="AJ628" s="114"/>
      <c r="AK628" s="114"/>
      <c r="AL628" s="114"/>
      <c r="AM628" s="114"/>
      <c r="AN628" s="114"/>
      <c r="AO628" s="114"/>
      <c r="AP628" s="114"/>
      <c r="AQ628" s="114"/>
      <c r="AR628" s="114"/>
      <c r="AS628" s="114"/>
      <c r="AT628" s="114"/>
      <c r="AU628" s="114"/>
      <c r="AV628" s="114"/>
      <c r="AW628" s="114"/>
      <c r="AX628" s="114"/>
      <c r="AY628" s="114"/>
      <c r="AZ628" s="114"/>
      <c r="BA628" s="114"/>
      <c r="BB628" s="114"/>
      <c r="BC628" s="114"/>
      <c r="BD628" s="114"/>
      <c r="BE628" s="114"/>
      <c r="BF628" s="114"/>
      <c r="BG628" s="114"/>
      <c r="BH628" s="114"/>
      <c r="BI628" s="114"/>
      <c r="BJ628" s="114"/>
      <c r="BK628" s="114"/>
      <c r="BL628" s="114"/>
      <c r="BM628" s="114"/>
      <c r="BN628" s="114"/>
      <c r="BO628" s="114"/>
      <c r="BP628" s="114"/>
      <c r="BQ628" s="114"/>
      <c r="BR628" s="114"/>
      <c r="BS628" s="114"/>
      <c r="BT628" s="114"/>
      <c r="BU628" s="114"/>
      <c r="BV628" s="114"/>
      <c r="BW628" s="114"/>
      <c r="BX628" s="114"/>
      <c r="BY628" s="114"/>
      <c r="BZ628" s="114"/>
      <c r="CA628" s="114"/>
      <c r="CB628" s="114"/>
      <c r="CC628" s="114"/>
      <c r="CD628" s="114"/>
      <c r="CE628" s="114"/>
      <c r="CF628" s="114"/>
      <c r="CG628" s="114"/>
      <c r="CH628" s="114"/>
      <c r="CI628" s="114"/>
      <c r="CJ628" s="114"/>
      <c r="CK628" s="114"/>
      <c r="CL628" s="114"/>
      <c r="CM628" s="114"/>
      <c r="CN628" s="114"/>
      <c r="CO628" s="114"/>
      <c r="CP628" s="114"/>
      <c r="CQ628" s="114"/>
      <c r="CR628" s="114"/>
      <c r="CS628" s="114"/>
      <c r="CT628" s="114"/>
      <c r="CU628" s="114"/>
      <c r="CV628" s="114"/>
      <c r="CW628" s="114"/>
      <c r="CX628" s="114"/>
      <c r="CY628" s="114"/>
      <c r="CZ628" s="114"/>
      <c r="DA628" s="114"/>
      <c r="DB628" s="114"/>
      <c r="DC628" s="114"/>
      <c r="DD628" s="114"/>
      <c r="DE628" s="114"/>
      <c r="DF628" s="114"/>
      <c r="DG628" s="114"/>
      <c r="DH628" s="114"/>
      <c r="DI628" s="114"/>
      <c r="DJ628" s="114"/>
      <c r="DK628" s="114"/>
      <c r="DL628" s="114"/>
      <c r="DM628" s="114"/>
      <c r="DN628" s="114"/>
      <c r="DO628" s="114"/>
      <c r="DP628" s="114"/>
      <c r="DQ628" s="114"/>
      <c r="DR628" s="114"/>
      <c r="DS628" s="114"/>
      <c r="DT628" s="114"/>
      <c r="DU628" s="114"/>
      <c r="DV628" s="114"/>
      <c r="DW628" s="114"/>
      <c r="DX628" s="114"/>
      <c r="DY628" s="114"/>
      <c r="DZ628" s="114"/>
      <c r="EA628" s="114"/>
      <c r="EB628" s="114"/>
      <c r="EC628" s="114"/>
      <c r="ED628" s="114"/>
      <c r="EE628" s="114"/>
      <c r="EF628" s="114"/>
      <c r="EG628" s="114"/>
      <c r="EH628" s="114"/>
      <c r="EI628" s="114"/>
      <c r="EJ628" s="114"/>
      <c r="EK628" s="114"/>
      <c r="EL628" s="114"/>
      <c r="EM628" s="114"/>
      <c r="EN628" s="114"/>
      <c r="EO628" s="114"/>
      <c r="EP628" s="114"/>
      <c r="EQ628" s="114"/>
      <c r="ER628" s="114"/>
      <c r="ES628" s="114"/>
      <c r="ET628" s="114"/>
      <c r="EU628" s="114"/>
      <c r="EV628" s="114"/>
      <c r="EW628" s="114"/>
      <c r="EX628" s="114"/>
      <c r="EY628" s="114"/>
      <c r="EZ628" s="114"/>
      <c r="FA628" s="114"/>
      <c r="FB628" s="114"/>
      <c r="FC628" s="114"/>
      <c r="FD628" s="114"/>
      <c r="FE628" s="114"/>
      <c r="FF628" s="114"/>
      <c r="FG628" s="114"/>
      <c r="FH628" s="114"/>
      <c r="FI628" s="114"/>
      <c r="FJ628" s="114"/>
      <c r="FK628" s="114"/>
      <c r="FL628" s="114"/>
      <c r="FM628" s="114"/>
      <c r="FN628" s="114"/>
      <c r="FO628" s="114"/>
      <c r="FP628" s="114"/>
      <c r="FQ628" s="114"/>
      <c r="FR628" s="114"/>
      <c r="FS628" s="114"/>
      <c r="FT628" s="114"/>
      <c r="FU628" s="114"/>
      <c r="FV628" s="114"/>
      <c r="FW628" s="114"/>
      <c r="FX628" s="114"/>
      <c r="FY628" s="114"/>
      <c r="FZ628" s="114"/>
      <c r="GA628" s="114"/>
      <c r="GB628" s="114"/>
      <c r="GC628" s="114"/>
      <c r="GD628" s="114"/>
      <c r="GE628" s="114"/>
      <c r="GF628" s="114"/>
      <c r="GG628" s="114"/>
      <c r="GH628" s="114"/>
      <c r="GI628" s="114"/>
      <c r="GJ628" s="114"/>
      <c r="GK628" s="114"/>
      <c r="GL628" s="114"/>
      <c r="GM628" s="114"/>
      <c r="GN628" s="114"/>
      <c r="GO628" s="114"/>
      <c r="GP628" s="114"/>
      <c r="GQ628" s="114"/>
      <c r="GR628" s="114"/>
      <c r="GS628" s="114"/>
      <c r="GT628" s="114"/>
      <c r="GU628" s="114"/>
      <c r="GV628" s="114"/>
      <c r="GW628" s="114"/>
      <c r="GX628" s="114"/>
      <c r="GY628" s="114"/>
      <c r="GZ628" s="114"/>
      <c r="HA628" s="114"/>
      <c r="HB628" s="114"/>
      <c r="HC628" s="114"/>
      <c r="HD628" s="114"/>
      <c r="HE628" s="114"/>
      <c r="HF628" s="114"/>
      <c r="HG628" s="114"/>
      <c r="HH628" s="114"/>
      <c r="HI628" s="114"/>
      <c r="HJ628" s="114"/>
      <c r="HK628" s="114"/>
      <c r="HL628" s="114"/>
      <c r="HM628" s="114"/>
      <c r="HN628" s="114"/>
      <c r="HO628" s="114"/>
      <c r="HP628" s="114"/>
      <c r="HQ628" s="114"/>
      <c r="HR628" s="114"/>
      <c r="HS628" s="114"/>
      <c r="HT628" s="114"/>
      <c r="HU628" s="114"/>
      <c r="HV628" s="114"/>
      <c r="HW628" s="114"/>
      <c r="HX628" s="114"/>
      <c r="HY628" s="114"/>
      <c r="HZ628" s="114"/>
      <c r="IA628" s="114"/>
      <c r="IB628" s="114"/>
      <c r="IC628" s="114"/>
      <c r="ID628" s="114"/>
      <c r="IE628" s="114"/>
      <c r="IF628" s="114"/>
      <c r="IG628" s="114"/>
      <c r="IH628" s="114"/>
      <c r="II628" s="114"/>
      <c r="IJ628" s="114"/>
      <c r="IK628" s="114"/>
      <c r="IL628" s="114"/>
      <c r="IM628" s="114"/>
      <c r="IN628" s="114"/>
      <c r="IO628" s="114"/>
      <c r="IP628" s="114"/>
      <c r="IQ628" s="114"/>
      <c r="IR628" s="114"/>
      <c r="IS628" s="114"/>
      <c r="IT628" s="114"/>
      <c r="IU628" s="114"/>
    </row>
    <row r="629" spans="1:255" x14ac:dyDescent="0.25">
      <c r="A629" s="142">
        <v>3342</v>
      </c>
      <c r="B629" s="142" t="s">
        <v>403</v>
      </c>
      <c r="C629" s="34" t="s">
        <v>38</v>
      </c>
      <c r="D629" s="345">
        <v>19186</v>
      </c>
      <c r="E629" s="344" t="s">
        <v>65</v>
      </c>
      <c r="F629" s="343" t="str">
        <f>VLOOKUP('Qualifies DC France 2024'!A629,Présélections!A:J,3,FALSE)</f>
        <v>HENRY Georges</v>
      </c>
      <c r="G629" s="59" t="s">
        <v>436</v>
      </c>
      <c r="H629" s="59" t="s">
        <v>166</v>
      </c>
      <c r="I629" s="59">
        <v>69.98</v>
      </c>
      <c r="J629" s="291" t="s">
        <v>42</v>
      </c>
      <c r="K629" s="112">
        <v>0.54947400000000002</v>
      </c>
      <c r="L629" s="32"/>
      <c r="M629" s="155">
        <v>80</v>
      </c>
      <c r="N629" s="161">
        <v>85</v>
      </c>
      <c r="O629" s="161">
        <v>87.5</v>
      </c>
      <c r="P629" s="158">
        <v>87.5</v>
      </c>
      <c r="Q629" s="159"/>
      <c r="R629" s="172">
        <v>48.078975</v>
      </c>
      <c r="S629" s="312" t="s">
        <v>34</v>
      </c>
      <c r="T629" s="312" t="s">
        <v>61</v>
      </c>
      <c r="U629" s="231" t="s">
        <v>400</v>
      </c>
      <c r="V629" s="315">
        <v>45032</v>
      </c>
      <c r="W629" s="148" t="s">
        <v>65</v>
      </c>
      <c r="X629" s="147" t="s">
        <v>34</v>
      </c>
      <c r="Y629" s="220" t="s">
        <v>1495</v>
      </c>
      <c r="Z629" s="220" t="s">
        <v>1494</v>
      </c>
      <c r="AA629" s="114"/>
      <c r="AB629" s="114"/>
      <c r="AC629" s="114"/>
      <c r="AD629" s="114"/>
      <c r="AE629" s="114"/>
      <c r="AF629" s="114"/>
      <c r="AG629" s="114"/>
      <c r="AH629" s="114"/>
      <c r="AI629" s="114"/>
      <c r="AJ629" s="114"/>
      <c r="AK629" s="114"/>
      <c r="AL629" s="114"/>
      <c r="AM629" s="114"/>
      <c r="AN629" s="114"/>
      <c r="AO629" s="114"/>
      <c r="AP629" s="114"/>
      <c r="AQ629" s="114"/>
      <c r="AR629" s="114"/>
      <c r="AS629" s="114"/>
      <c r="AT629" s="114"/>
      <c r="AU629" s="114"/>
      <c r="AV629" s="114"/>
      <c r="AW629" s="114"/>
      <c r="AX629" s="114"/>
      <c r="AY629" s="114"/>
      <c r="AZ629" s="114"/>
      <c r="BA629" s="114"/>
      <c r="BB629" s="114"/>
      <c r="BC629" s="114"/>
      <c r="BD629" s="114"/>
      <c r="BE629" s="114"/>
      <c r="BF629" s="114"/>
      <c r="BG629" s="114"/>
      <c r="BH629" s="114"/>
      <c r="BI629" s="114"/>
      <c r="BJ629" s="114"/>
      <c r="BK629" s="114"/>
      <c r="BL629" s="114"/>
      <c r="BM629" s="114"/>
      <c r="BN629" s="114"/>
      <c r="BO629" s="114"/>
      <c r="BP629" s="114"/>
      <c r="BQ629" s="114"/>
      <c r="BR629" s="114"/>
      <c r="BS629" s="114"/>
      <c r="BT629" s="114"/>
      <c r="BU629" s="114"/>
      <c r="BV629" s="114"/>
      <c r="BW629" s="114"/>
      <c r="BX629" s="114"/>
      <c r="BY629" s="114"/>
      <c r="BZ629" s="114"/>
      <c r="CA629" s="114"/>
      <c r="CB629" s="114"/>
      <c r="CC629" s="114"/>
      <c r="CD629" s="114"/>
      <c r="CE629" s="114"/>
      <c r="CF629" s="114"/>
      <c r="CG629" s="114"/>
      <c r="CH629" s="114"/>
      <c r="CI629" s="114"/>
      <c r="CJ629" s="114"/>
      <c r="CK629" s="114"/>
      <c r="CL629" s="114"/>
      <c r="CM629" s="114"/>
      <c r="CN629" s="114"/>
      <c r="CO629" s="114"/>
      <c r="CP629" s="114"/>
      <c r="CQ629" s="114"/>
      <c r="CR629" s="114"/>
      <c r="CS629" s="114"/>
      <c r="CT629" s="114"/>
      <c r="CU629" s="114"/>
      <c r="CV629" s="114"/>
      <c r="CW629" s="114"/>
      <c r="CX629" s="114"/>
      <c r="CY629" s="114"/>
      <c r="CZ629" s="114"/>
      <c r="DA629" s="114"/>
      <c r="DB629" s="114"/>
      <c r="DC629" s="114"/>
      <c r="DD629" s="114"/>
      <c r="DE629" s="114"/>
      <c r="DF629" s="114"/>
      <c r="DG629" s="114"/>
      <c r="DH629" s="114"/>
      <c r="DI629" s="114"/>
      <c r="DJ629" s="114"/>
      <c r="DK629" s="114"/>
      <c r="DL629" s="114"/>
      <c r="DM629" s="114"/>
      <c r="DN629" s="114"/>
      <c r="DO629" s="114"/>
      <c r="DP629" s="114"/>
      <c r="DQ629" s="114"/>
      <c r="DR629" s="114"/>
      <c r="DS629" s="114"/>
      <c r="DT629" s="114"/>
      <c r="DU629" s="114"/>
      <c r="DV629" s="114"/>
      <c r="DW629" s="114"/>
      <c r="DX629" s="114"/>
      <c r="DY629" s="114"/>
      <c r="DZ629" s="114"/>
      <c r="EA629" s="114"/>
      <c r="EB629" s="114"/>
      <c r="EC629" s="114"/>
      <c r="ED629" s="114"/>
      <c r="EE629" s="114"/>
      <c r="EF629" s="114"/>
      <c r="EG629" s="114"/>
      <c r="EH629" s="114"/>
      <c r="EI629" s="114"/>
      <c r="EJ629" s="114"/>
      <c r="EK629" s="114"/>
      <c r="EL629" s="114"/>
      <c r="EM629" s="114"/>
      <c r="EN629" s="114"/>
      <c r="EO629" s="114"/>
      <c r="EP629" s="114"/>
      <c r="EQ629" s="114"/>
      <c r="ER629" s="114"/>
      <c r="ES629" s="114"/>
      <c r="ET629" s="114"/>
      <c r="EU629" s="114"/>
      <c r="EV629" s="114"/>
      <c r="EW629" s="114"/>
      <c r="EX629" s="114"/>
      <c r="EY629" s="114"/>
      <c r="EZ629" s="114"/>
      <c r="FA629" s="114"/>
      <c r="FB629" s="114"/>
      <c r="FC629" s="114"/>
      <c r="FD629" s="114"/>
      <c r="FE629" s="114"/>
      <c r="FF629" s="114"/>
      <c r="FG629" s="114"/>
      <c r="FH629" s="114"/>
      <c r="FI629" s="114"/>
      <c r="FJ629" s="114"/>
      <c r="FK629" s="114"/>
      <c r="FL629" s="114"/>
      <c r="FM629" s="114"/>
      <c r="FN629" s="114"/>
      <c r="FO629" s="114"/>
      <c r="FP629" s="114"/>
      <c r="FQ629" s="114"/>
      <c r="FR629" s="114"/>
      <c r="FS629" s="114"/>
      <c r="FT629" s="114"/>
      <c r="FU629" s="114"/>
      <c r="FV629" s="114"/>
      <c r="FW629" s="114"/>
      <c r="FX629" s="114"/>
      <c r="FY629" s="114"/>
      <c r="FZ629" s="114"/>
      <c r="GA629" s="114"/>
      <c r="GB629" s="114"/>
      <c r="GC629" s="114"/>
      <c r="GD629" s="114"/>
      <c r="GE629" s="114"/>
      <c r="GF629" s="114"/>
      <c r="GG629" s="114"/>
      <c r="GH629" s="114"/>
      <c r="GI629" s="114"/>
      <c r="GJ629" s="114"/>
      <c r="GK629" s="114"/>
      <c r="GL629" s="114"/>
      <c r="GM629" s="114"/>
      <c r="GN629" s="114"/>
      <c r="GO629" s="114"/>
      <c r="GP629" s="114"/>
      <c r="GQ629" s="114"/>
      <c r="GR629" s="114"/>
      <c r="GS629" s="114"/>
      <c r="GT629" s="114"/>
      <c r="GU629" s="114"/>
      <c r="GV629" s="114"/>
      <c r="GW629" s="114"/>
      <c r="GX629" s="114"/>
      <c r="GY629" s="114"/>
      <c r="GZ629" s="114"/>
      <c r="HA629" s="114"/>
      <c r="HB629" s="114"/>
      <c r="HC629" s="114"/>
      <c r="HD629" s="114"/>
      <c r="HE629" s="114"/>
      <c r="HF629" s="114"/>
      <c r="HG629" s="114"/>
      <c r="HH629" s="114"/>
      <c r="HI629" s="114"/>
      <c r="HJ629" s="114"/>
      <c r="HK629" s="114"/>
      <c r="HL629" s="114"/>
      <c r="HM629" s="114"/>
      <c r="HN629" s="114"/>
      <c r="HO629" s="114"/>
      <c r="HP629" s="114"/>
      <c r="HQ629" s="114"/>
      <c r="HR629" s="114"/>
      <c r="HS629" s="114"/>
      <c r="HT629" s="114"/>
      <c r="HU629" s="114"/>
      <c r="HV629" s="114"/>
      <c r="HW629" s="114"/>
      <c r="HX629" s="114"/>
      <c r="HY629" s="114"/>
      <c r="HZ629" s="114"/>
      <c r="IA629" s="114"/>
      <c r="IB629" s="114"/>
      <c r="IC629" s="114"/>
      <c r="ID629" s="114"/>
      <c r="IE629" s="114"/>
      <c r="IF629" s="114"/>
      <c r="IG629" s="114"/>
      <c r="IH629" s="114"/>
      <c r="II629" s="114"/>
      <c r="IJ629" s="114"/>
      <c r="IK629" s="114"/>
      <c r="IL629" s="114"/>
      <c r="IM629" s="114"/>
      <c r="IN629" s="114"/>
      <c r="IO629" s="114"/>
      <c r="IP629" s="114"/>
      <c r="IQ629" s="114"/>
      <c r="IR629" s="114"/>
      <c r="IS629" s="114"/>
      <c r="IT629" s="114"/>
      <c r="IU629" s="114"/>
    </row>
    <row r="630" spans="1:255" ht="25.5" x14ac:dyDescent="0.25">
      <c r="A630" s="32">
        <v>34430</v>
      </c>
      <c r="B630" s="235" t="s">
        <v>1690</v>
      </c>
      <c r="C630" s="236" t="s">
        <v>38</v>
      </c>
      <c r="D630" s="300">
        <v>18625</v>
      </c>
      <c r="E630" s="184" t="s">
        <v>65</v>
      </c>
      <c r="F630" s="343" t="str">
        <f>VLOOKUP('Qualifies DC France 2024'!A630,Présélections!A:J,3,FALSE)</f>
        <v>BOUZIGUES Jean-Jacques</v>
      </c>
      <c r="G630" s="323" t="s">
        <v>90</v>
      </c>
      <c r="H630" s="230" t="s">
        <v>91</v>
      </c>
      <c r="I630" s="237">
        <v>72.2</v>
      </c>
      <c r="J630" s="186" t="s">
        <v>42</v>
      </c>
      <c r="K630" s="234">
        <v>0.54034199999999999</v>
      </c>
      <c r="L630" s="230">
        <v>14</v>
      </c>
      <c r="M630" s="209">
        <v>82.5</v>
      </c>
      <c r="N630" s="217">
        <v>86</v>
      </c>
      <c r="O630" s="210">
        <v>86</v>
      </c>
      <c r="P630" s="219">
        <v>86</v>
      </c>
      <c r="Q630" s="211"/>
      <c r="R630" s="212">
        <v>46.469411999999998</v>
      </c>
      <c r="S630" s="192" t="s">
        <v>34</v>
      </c>
      <c r="T630" s="192" t="s">
        <v>61</v>
      </c>
      <c r="U630" s="193" t="s">
        <v>71</v>
      </c>
      <c r="V630" s="194">
        <v>45269</v>
      </c>
      <c r="W630" s="214" t="s">
        <v>65</v>
      </c>
      <c r="X630" s="213" t="s">
        <v>34</v>
      </c>
      <c r="Y630" s="140" t="s">
        <v>1495</v>
      </c>
      <c r="Z630" s="140" t="s">
        <v>1494</v>
      </c>
      <c r="AA630" s="114"/>
      <c r="AB630" s="114"/>
      <c r="AC630" s="114"/>
      <c r="AD630" s="114"/>
      <c r="AE630" s="114"/>
      <c r="AF630" s="114"/>
      <c r="AG630" s="114"/>
      <c r="AH630" s="114"/>
      <c r="AI630" s="114"/>
      <c r="AJ630" s="114"/>
      <c r="AK630" s="114"/>
      <c r="AL630" s="114"/>
      <c r="AM630" s="114"/>
      <c r="AN630" s="114"/>
      <c r="AO630" s="114"/>
      <c r="AP630" s="114"/>
      <c r="AQ630" s="114"/>
      <c r="AR630" s="114"/>
      <c r="AS630" s="114"/>
      <c r="AT630" s="114"/>
      <c r="AU630" s="114"/>
      <c r="AV630" s="114"/>
      <c r="AW630" s="114"/>
      <c r="AX630" s="114"/>
      <c r="AY630" s="114"/>
      <c r="AZ630" s="114"/>
      <c r="BA630" s="114"/>
      <c r="BB630" s="114"/>
      <c r="BC630" s="114"/>
      <c r="BD630" s="114"/>
      <c r="BE630" s="114"/>
      <c r="BF630" s="114"/>
      <c r="BG630" s="114"/>
      <c r="BH630" s="114"/>
      <c r="BI630" s="114"/>
      <c r="BJ630" s="114"/>
      <c r="BK630" s="114"/>
      <c r="BL630" s="114"/>
      <c r="BM630" s="114"/>
      <c r="BN630" s="114"/>
      <c r="BO630" s="114"/>
      <c r="BP630" s="114"/>
      <c r="BQ630" s="114"/>
      <c r="BR630" s="114"/>
      <c r="BS630" s="114"/>
      <c r="BT630" s="114"/>
      <c r="BU630" s="114"/>
      <c r="BV630" s="114"/>
      <c r="BW630" s="114"/>
      <c r="BX630" s="114"/>
      <c r="BY630" s="114"/>
      <c r="BZ630" s="114"/>
      <c r="CA630" s="114"/>
      <c r="CB630" s="114"/>
      <c r="CC630" s="114"/>
      <c r="CD630" s="114"/>
      <c r="CE630" s="114"/>
      <c r="CF630" s="114"/>
      <c r="CG630" s="114"/>
      <c r="CH630" s="114"/>
      <c r="CI630" s="114"/>
      <c r="CJ630" s="114"/>
      <c r="CK630" s="114"/>
      <c r="CL630" s="114"/>
      <c r="CM630" s="114"/>
      <c r="CN630" s="114"/>
      <c r="CO630" s="114"/>
      <c r="CP630" s="114"/>
      <c r="CQ630" s="114"/>
      <c r="CR630" s="114"/>
      <c r="CS630" s="114"/>
      <c r="CT630" s="114"/>
      <c r="CU630" s="114"/>
      <c r="CV630" s="114"/>
      <c r="CW630" s="114"/>
      <c r="CX630" s="114"/>
      <c r="CY630" s="114"/>
      <c r="CZ630" s="114"/>
      <c r="DA630" s="114"/>
      <c r="DB630" s="114"/>
      <c r="DC630" s="114"/>
      <c r="DD630" s="114"/>
      <c r="DE630" s="114"/>
      <c r="DF630" s="114"/>
      <c r="DG630" s="114"/>
      <c r="DH630" s="114"/>
      <c r="DI630" s="114"/>
      <c r="DJ630" s="114"/>
      <c r="DK630" s="114"/>
      <c r="DL630" s="114"/>
      <c r="DM630" s="114"/>
      <c r="DN630" s="114"/>
      <c r="DO630" s="114"/>
      <c r="DP630" s="114"/>
      <c r="DQ630" s="114"/>
      <c r="DR630" s="114"/>
      <c r="DS630" s="114"/>
      <c r="DT630" s="114"/>
      <c r="DU630" s="114"/>
      <c r="DV630" s="114"/>
      <c r="DW630" s="114"/>
      <c r="DX630" s="114"/>
      <c r="DY630" s="114"/>
      <c r="DZ630" s="114"/>
      <c r="EA630" s="114"/>
      <c r="EB630" s="114"/>
      <c r="EC630" s="114"/>
      <c r="ED630" s="114"/>
      <c r="EE630" s="114"/>
      <c r="EF630" s="114"/>
      <c r="EG630" s="114"/>
      <c r="EH630" s="114"/>
      <c r="EI630" s="114"/>
      <c r="EJ630" s="114"/>
      <c r="EK630" s="114"/>
      <c r="EL630" s="114"/>
      <c r="EM630" s="114"/>
      <c r="EN630" s="114"/>
      <c r="EO630" s="114"/>
      <c r="EP630" s="114"/>
      <c r="EQ630" s="114"/>
      <c r="ER630" s="114"/>
      <c r="ES630" s="114"/>
      <c r="ET630" s="114"/>
      <c r="EU630" s="114"/>
      <c r="EV630" s="114"/>
      <c r="EW630" s="114"/>
      <c r="EX630" s="114"/>
      <c r="EY630" s="114"/>
      <c r="EZ630" s="114"/>
      <c r="FA630" s="114"/>
      <c r="FB630" s="114"/>
      <c r="FC630" s="114"/>
      <c r="FD630" s="114"/>
      <c r="FE630" s="114"/>
      <c r="FF630" s="114"/>
      <c r="FG630" s="114"/>
      <c r="FH630" s="114"/>
      <c r="FI630" s="114"/>
      <c r="FJ630" s="114"/>
      <c r="FK630" s="114"/>
      <c r="FL630" s="114"/>
      <c r="FM630" s="114"/>
      <c r="FN630" s="114"/>
      <c r="FO630" s="114"/>
      <c r="FP630" s="114"/>
      <c r="FQ630" s="114"/>
      <c r="FR630" s="114"/>
      <c r="FS630" s="114"/>
      <c r="FT630" s="114"/>
      <c r="FU630" s="114"/>
      <c r="FV630" s="114"/>
      <c r="FW630" s="114"/>
      <c r="FX630" s="114"/>
      <c r="FY630" s="114"/>
      <c r="FZ630" s="114"/>
      <c r="GA630" s="114"/>
      <c r="GB630" s="114"/>
      <c r="GC630" s="114"/>
      <c r="GD630" s="114"/>
      <c r="GE630" s="114"/>
      <c r="GF630" s="114"/>
      <c r="GG630" s="114"/>
      <c r="GH630" s="114"/>
      <c r="GI630" s="114"/>
      <c r="GJ630" s="114"/>
      <c r="GK630" s="114"/>
      <c r="GL630" s="114"/>
      <c r="GM630" s="114"/>
      <c r="GN630" s="114"/>
      <c r="GO630" s="114"/>
      <c r="GP630" s="114"/>
      <c r="GQ630" s="114"/>
      <c r="GR630" s="114"/>
      <c r="GS630" s="114"/>
      <c r="GT630" s="114"/>
      <c r="GU630" s="114"/>
      <c r="GV630" s="114"/>
      <c r="GW630" s="114"/>
      <c r="GX630" s="114"/>
      <c r="GY630" s="114"/>
      <c r="GZ630" s="114"/>
      <c r="HA630" s="114"/>
      <c r="HB630" s="114"/>
      <c r="HC630" s="114"/>
      <c r="HD630" s="114"/>
      <c r="HE630" s="114"/>
      <c r="HF630" s="114"/>
      <c r="HG630" s="114"/>
      <c r="HH630" s="114"/>
      <c r="HI630" s="114"/>
      <c r="HJ630" s="114"/>
      <c r="HK630" s="114"/>
      <c r="HL630" s="114"/>
      <c r="HM630" s="114"/>
      <c r="HN630" s="114"/>
      <c r="HO630" s="114"/>
      <c r="HP630" s="114"/>
      <c r="HQ630" s="114"/>
      <c r="HR630" s="114"/>
      <c r="HS630" s="114"/>
      <c r="HT630" s="114"/>
      <c r="HU630" s="114"/>
      <c r="HV630" s="114"/>
      <c r="HW630" s="114"/>
      <c r="HX630" s="114"/>
      <c r="HY630" s="114"/>
      <c r="HZ630" s="114"/>
      <c r="IA630" s="114"/>
      <c r="IB630" s="114"/>
      <c r="IC630" s="114"/>
      <c r="ID630" s="114"/>
      <c r="IE630" s="114"/>
      <c r="IF630" s="114"/>
      <c r="IG630" s="114"/>
      <c r="IH630" s="114"/>
      <c r="II630" s="114"/>
      <c r="IJ630" s="114"/>
      <c r="IK630" s="114"/>
      <c r="IL630" s="114"/>
      <c r="IM630" s="114"/>
      <c r="IN630" s="114"/>
      <c r="IO630" s="114"/>
      <c r="IP630" s="114"/>
      <c r="IQ630" s="114"/>
      <c r="IR630" s="114"/>
      <c r="IS630" s="114"/>
      <c r="IT630" s="114"/>
      <c r="IU630" s="114"/>
    </row>
    <row r="631" spans="1:255" ht="25.5" x14ac:dyDescent="0.25">
      <c r="A631" s="32">
        <v>38206</v>
      </c>
      <c r="B631" s="93" t="s">
        <v>682</v>
      </c>
      <c r="C631" s="34" t="s">
        <v>38</v>
      </c>
      <c r="D631" s="145">
        <v>19210</v>
      </c>
      <c r="E631" s="344" t="s">
        <v>65</v>
      </c>
      <c r="F631" s="343" t="str">
        <f>VLOOKUP('Qualifies DC France 2024'!A631,Présélections!A:J,3,FALSE)</f>
        <v>LEFEVRE Michel</v>
      </c>
      <c r="G631" s="93" t="s">
        <v>728</v>
      </c>
      <c r="H631" s="34" t="s">
        <v>439</v>
      </c>
      <c r="I631" s="92">
        <v>70.650000000000006</v>
      </c>
      <c r="J631" s="291" t="s">
        <v>42</v>
      </c>
      <c r="K631" s="112">
        <v>0.54666400000000004</v>
      </c>
      <c r="L631" s="32"/>
      <c r="M631" s="155">
        <v>80</v>
      </c>
      <c r="N631" s="161">
        <v>85</v>
      </c>
      <c r="O631" s="160">
        <v>92.5</v>
      </c>
      <c r="P631" s="158">
        <v>85</v>
      </c>
      <c r="Q631" s="159"/>
      <c r="R631" s="172">
        <v>46.466440000000006</v>
      </c>
      <c r="S631" s="312" t="s">
        <v>34</v>
      </c>
      <c r="T631" s="312" t="s">
        <v>61</v>
      </c>
      <c r="U631" s="231" t="s">
        <v>655</v>
      </c>
      <c r="V631" s="315">
        <v>45088</v>
      </c>
      <c r="W631" s="148" t="s">
        <v>65</v>
      </c>
      <c r="X631" s="147" t="s">
        <v>34</v>
      </c>
      <c r="Y631" s="220" t="s">
        <v>1495</v>
      </c>
      <c r="Z631" s="220" t="s">
        <v>1494</v>
      </c>
    </row>
    <row r="632" spans="1:255" ht="20.100000000000001" customHeight="1" x14ac:dyDescent="0.25">
      <c r="A632" s="142">
        <v>1378</v>
      </c>
      <c r="B632" s="142" t="s">
        <v>286</v>
      </c>
      <c r="C632" s="34" t="s">
        <v>38</v>
      </c>
      <c r="D632" s="345">
        <v>16462</v>
      </c>
      <c r="E632" s="344" t="s">
        <v>65</v>
      </c>
      <c r="F632" s="343" t="str">
        <f>VLOOKUP('Qualifies DC France 2024'!A632,Présélections!A:J,3,FALSE)</f>
        <v>FERAUD Guylhem</v>
      </c>
      <c r="G632" s="59" t="s">
        <v>315</v>
      </c>
      <c r="H632" s="59" t="s">
        <v>316</v>
      </c>
      <c r="I632" s="331">
        <v>72.8</v>
      </c>
      <c r="J632" s="291" t="s">
        <v>42</v>
      </c>
      <c r="K632" s="112">
        <v>0.53795999999999999</v>
      </c>
      <c r="L632" s="32"/>
      <c r="M632" s="155">
        <v>77.5</v>
      </c>
      <c r="N632" s="156">
        <v>82.5</v>
      </c>
      <c r="O632" s="156">
        <v>85</v>
      </c>
      <c r="P632" s="158">
        <v>85</v>
      </c>
      <c r="Q632" s="159"/>
      <c r="R632" s="172">
        <v>45.726599999999998</v>
      </c>
      <c r="S632" s="312" t="s">
        <v>34</v>
      </c>
      <c r="T632" s="312" t="s">
        <v>61</v>
      </c>
      <c r="U632" s="231" t="s">
        <v>233</v>
      </c>
      <c r="V632" s="315">
        <v>45031</v>
      </c>
      <c r="W632" s="148" t="s">
        <v>65</v>
      </c>
      <c r="X632" s="147" t="s">
        <v>34</v>
      </c>
      <c r="Y632" s="220" t="s">
        <v>1495</v>
      </c>
      <c r="Z632" s="220" t="s">
        <v>1494</v>
      </c>
      <c r="AA632" s="114"/>
      <c r="AB632" s="114"/>
      <c r="AC632" s="114"/>
      <c r="AD632" s="114"/>
      <c r="AE632" s="114"/>
      <c r="AF632" s="114"/>
      <c r="AG632" s="114"/>
      <c r="AH632" s="114"/>
      <c r="AI632" s="114"/>
      <c r="AJ632" s="114"/>
      <c r="AK632" s="114"/>
      <c r="AL632" s="114"/>
      <c r="AM632" s="114"/>
      <c r="AN632" s="114"/>
      <c r="AO632" s="114"/>
      <c r="AP632" s="114"/>
      <c r="AQ632" s="114"/>
      <c r="AR632" s="114"/>
      <c r="AS632" s="114"/>
      <c r="AT632" s="114"/>
      <c r="AU632" s="114"/>
      <c r="AV632" s="114"/>
      <c r="AW632" s="114"/>
      <c r="AX632" s="114"/>
      <c r="AY632" s="114"/>
      <c r="AZ632" s="114"/>
      <c r="BA632" s="114"/>
      <c r="BB632" s="114"/>
      <c r="BC632" s="114"/>
      <c r="BD632" s="114"/>
      <c r="BE632" s="114"/>
      <c r="BF632" s="114"/>
      <c r="BG632" s="114"/>
      <c r="BH632" s="114"/>
      <c r="BI632" s="114"/>
      <c r="BJ632" s="114"/>
      <c r="BK632" s="114"/>
      <c r="BL632" s="114"/>
      <c r="BM632" s="114"/>
      <c r="BN632" s="114"/>
      <c r="BO632" s="114"/>
      <c r="BP632" s="114"/>
      <c r="BQ632" s="114"/>
      <c r="BR632" s="114"/>
      <c r="BS632" s="114"/>
      <c r="BT632" s="114"/>
      <c r="BU632" s="114"/>
      <c r="BV632" s="114"/>
      <c r="BW632" s="114"/>
      <c r="BX632" s="114"/>
      <c r="BY632" s="114"/>
      <c r="BZ632" s="114"/>
      <c r="CA632" s="114"/>
      <c r="CB632" s="114"/>
      <c r="CC632" s="114"/>
      <c r="CD632" s="114"/>
      <c r="CE632" s="114"/>
      <c r="CF632" s="114"/>
      <c r="CG632" s="114"/>
      <c r="CH632" s="114"/>
      <c r="CI632" s="114"/>
      <c r="CJ632" s="114"/>
      <c r="CK632" s="114"/>
      <c r="CL632" s="114"/>
      <c r="CM632" s="114"/>
      <c r="CN632" s="114"/>
      <c r="CO632" s="114"/>
      <c r="CP632" s="114"/>
      <c r="CQ632" s="114"/>
      <c r="CR632" s="114"/>
      <c r="CS632" s="114"/>
      <c r="CT632" s="114"/>
      <c r="CU632" s="114"/>
      <c r="CV632" s="114"/>
      <c r="CW632" s="114"/>
      <c r="CX632" s="114"/>
      <c r="CY632" s="114"/>
      <c r="CZ632" s="114"/>
      <c r="DA632" s="114"/>
      <c r="DB632" s="114"/>
      <c r="DC632" s="114"/>
      <c r="DD632" s="114"/>
      <c r="DE632" s="114"/>
      <c r="DF632" s="114"/>
      <c r="DG632" s="114"/>
      <c r="DH632" s="114"/>
      <c r="DI632" s="114"/>
      <c r="DJ632" s="114"/>
      <c r="DK632" s="114"/>
      <c r="DL632" s="114"/>
      <c r="DM632" s="114"/>
      <c r="DN632" s="114"/>
      <c r="DO632" s="114"/>
      <c r="DP632" s="114"/>
      <c r="DQ632" s="114"/>
      <c r="DR632" s="114"/>
      <c r="DS632" s="114"/>
      <c r="DT632" s="114"/>
      <c r="DU632" s="114"/>
      <c r="DV632" s="114"/>
      <c r="DW632" s="114"/>
      <c r="DX632" s="114"/>
      <c r="DY632" s="114"/>
      <c r="DZ632" s="114"/>
      <c r="EA632" s="114"/>
      <c r="EB632" s="114"/>
      <c r="EC632" s="114"/>
      <c r="ED632" s="114"/>
      <c r="EE632" s="114"/>
      <c r="EF632" s="114"/>
      <c r="EG632" s="114"/>
      <c r="EH632" s="114"/>
      <c r="EI632" s="114"/>
      <c r="EJ632" s="114"/>
      <c r="EK632" s="114"/>
      <c r="EL632" s="114"/>
      <c r="EM632" s="114"/>
      <c r="EN632" s="114"/>
      <c r="EO632" s="114"/>
      <c r="EP632" s="114"/>
      <c r="EQ632" s="114"/>
      <c r="ER632" s="114"/>
      <c r="ES632" s="114"/>
      <c r="ET632" s="114"/>
      <c r="EU632" s="114"/>
      <c r="EV632" s="114"/>
      <c r="EW632" s="114"/>
      <c r="EX632" s="114"/>
      <c r="EY632" s="114"/>
      <c r="EZ632" s="114"/>
      <c r="FA632" s="114"/>
      <c r="FB632" s="114"/>
      <c r="FC632" s="114"/>
      <c r="FD632" s="114"/>
      <c r="FE632" s="114"/>
      <c r="FF632" s="114"/>
      <c r="FG632" s="114"/>
      <c r="FH632" s="114"/>
      <c r="FI632" s="114"/>
      <c r="FJ632" s="114"/>
      <c r="FK632" s="114"/>
      <c r="FL632" s="114"/>
      <c r="FM632" s="114"/>
      <c r="FN632" s="114"/>
      <c r="FO632" s="114"/>
      <c r="FP632" s="114"/>
      <c r="FQ632" s="114"/>
      <c r="FR632" s="114"/>
      <c r="FS632" s="114"/>
      <c r="FT632" s="114"/>
      <c r="FU632" s="114"/>
      <c r="FV632" s="114"/>
      <c r="FW632" s="114"/>
      <c r="FX632" s="114"/>
      <c r="FY632" s="114"/>
      <c r="FZ632" s="114"/>
      <c r="GA632" s="114"/>
      <c r="GB632" s="114"/>
      <c r="GC632" s="114"/>
      <c r="GD632" s="114"/>
      <c r="GE632" s="114"/>
      <c r="GF632" s="114"/>
      <c r="GG632" s="114"/>
      <c r="GH632" s="114"/>
      <c r="GI632" s="114"/>
      <c r="GJ632" s="114"/>
      <c r="GK632" s="114"/>
      <c r="GL632" s="114"/>
      <c r="GM632" s="114"/>
      <c r="GN632" s="114"/>
      <c r="GO632" s="114"/>
      <c r="GP632" s="114"/>
      <c r="GQ632" s="114"/>
      <c r="GR632" s="114"/>
      <c r="GS632" s="114"/>
      <c r="GT632" s="114"/>
      <c r="GU632" s="114"/>
      <c r="GV632" s="114"/>
      <c r="GW632" s="114"/>
      <c r="GX632" s="114"/>
      <c r="GY632" s="114"/>
      <c r="GZ632" s="114"/>
      <c r="HA632" s="114"/>
      <c r="HB632" s="114"/>
      <c r="HC632" s="114"/>
      <c r="HD632" s="114"/>
      <c r="HE632" s="114"/>
      <c r="HF632" s="114"/>
      <c r="HG632" s="114"/>
      <c r="HH632" s="114"/>
      <c r="HI632" s="114"/>
      <c r="HJ632" s="114"/>
      <c r="HK632" s="114"/>
      <c r="HL632" s="114"/>
      <c r="HM632" s="114"/>
      <c r="HN632" s="114"/>
      <c r="HO632" s="114"/>
      <c r="HP632" s="114"/>
      <c r="HQ632" s="114"/>
      <c r="HR632" s="114"/>
      <c r="HS632" s="114"/>
      <c r="HT632" s="114"/>
      <c r="HU632" s="114"/>
      <c r="HV632" s="114"/>
      <c r="HW632" s="114"/>
      <c r="HX632" s="114"/>
      <c r="HY632" s="114"/>
      <c r="HZ632" s="114"/>
      <c r="IA632" s="114"/>
      <c r="IB632" s="114"/>
      <c r="IC632" s="114"/>
      <c r="ID632" s="114"/>
      <c r="IE632" s="114"/>
      <c r="IF632" s="114"/>
      <c r="IG632" s="114"/>
      <c r="IH632" s="114"/>
      <c r="II632" s="114"/>
      <c r="IJ632" s="114"/>
      <c r="IK632" s="114"/>
      <c r="IL632" s="114"/>
      <c r="IM632" s="114"/>
      <c r="IN632" s="114"/>
      <c r="IO632" s="114"/>
      <c r="IP632" s="114"/>
      <c r="IQ632" s="114"/>
      <c r="IR632" s="114"/>
      <c r="IS632" s="114"/>
      <c r="IT632" s="114"/>
      <c r="IU632" s="114"/>
    </row>
    <row r="633" spans="1:255" ht="25.5" x14ac:dyDescent="0.25">
      <c r="A633" s="142">
        <v>15085</v>
      </c>
      <c r="B633" s="142" t="s">
        <v>228</v>
      </c>
      <c r="C633" s="34" t="s">
        <v>38</v>
      </c>
      <c r="D633" s="345">
        <v>14411</v>
      </c>
      <c r="E633" s="346" t="s">
        <v>65</v>
      </c>
      <c r="F633" s="343" t="str">
        <f>VLOOKUP('Qualifies DC France 2024'!A633,Présélections!A:J,3,FALSE)</f>
        <v>TRACCUCCI André</v>
      </c>
      <c r="G633" s="59" t="s">
        <v>229</v>
      </c>
      <c r="H633" s="59" t="s">
        <v>106</v>
      </c>
      <c r="I633" s="331">
        <v>69.900000000000006</v>
      </c>
      <c r="J633" s="291" t="s">
        <v>42</v>
      </c>
      <c r="K633" s="112">
        <v>0.549813</v>
      </c>
      <c r="L633" s="174"/>
      <c r="M633" s="175">
        <v>72.5</v>
      </c>
      <c r="N633" s="176">
        <v>77.5</v>
      </c>
      <c r="O633" s="176">
        <v>80</v>
      </c>
      <c r="P633" s="167">
        <v>80</v>
      </c>
      <c r="Q633" s="168"/>
      <c r="R633" s="172">
        <v>43.985039999999998</v>
      </c>
      <c r="S633" s="312" t="s">
        <v>34</v>
      </c>
      <c r="T633" s="312" t="s">
        <v>61</v>
      </c>
      <c r="U633" s="231" t="s">
        <v>36</v>
      </c>
      <c r="V633" s="315">
        <v>45032</v>
      </c>
      <c r="W633" s="173" t="s">
        <v>65</v>
      </c>
      <c r="X633" s="147" t="s">
        <v>34</v>
      </c>
      <c r="Y633" s="220" t="s">
        <v>1495</v>
      </c>
      <c r="Z633" s="220" t="s">
        <v>1494</v>
      </c>
      <c r="AA633" s="114"/>
      <c r="AB633" s="114"/>
      <c r="AC633" s="114"/>
      <c r="AD633" s="114"/>
      <c r="AE633" s="114"/>
      <c r="AF633" s="114"/>
      <c r="AG633" s="114"/>
      <c r="AH633" s="114"/>
      <c r="AI633" s="114"/>
      <c r="AJ633" s="114"/>
      <c r="AK633" s="114"/>
      <c r="AL633" s="114"/>
      <c r="AM633" s="114"/>
      <c r="AN633" s="114"/>
      <c r="AO633" s="114"/>
      <c r="AP633" s="114"/>
      <c r="AQ633" s="114"/>
      <c r="AR633" s="114"/>
      <c r="AS633" s="114"/>
      <c r="AT633" s="114"/>
      <c r="AU633" s="114"/>
      <c r="AV633" s="114"/>
      <c r="AW633" s="114"/>
      <c r="AX633" s="114"/>
      <c r="AY633" s="114"/>
      <c r="AZ633" s="114"/>
      <c r="BA633" s="114"/>
      <c r="BB633" s="114"/>
      <c r="BC633" s="114"/>
      <c r="BD633" s="114"/>
      <c r="BE633" s="114"/>
      <c r="BF633" s="114"/>
      <c r="BG633" s="114"/>
      <c r="BH633" s="114"/>
      <c r="BI633" s="114"/>
      <c r="BJ633" s="114"/>
      <c r="BK633" s="114"/>
      <c r="BL633" s="114"/>
      <c r="BM633" s="114"/>
      <c r="BN633" s="114"/>
      <c r="BO633" s="114"/>
      <c r="BP633" s="114"/>
      <c r="BQ633" s="114"/>
      <c r="BR633" s="114"/>
      <c r="BS633" s="114"/>
      <c r="BT633" s="114"/>
      <c r="BU633" s="114"/>
      <c r="BV633" s="114"/>
      <c r="BW633" s="114"/>
      <c r="BX633" s="114"/>
      <c r="BY633" s="114"/>
      <c r="BZ633" s="114"/>
      <c r="CA633" s="114"/>
      <c r="CB633" s="114"/>
      <c r="CC633" s="114"/>
      <c r="CD633" s="114"/>
      <c r="CE633" s="114"/>
      <c r="CF633" s="114"/>
      <c r="CG633" s="114"/>
      <c r="CH633" s="114"/>
      <c r="CI633" s="114"/>
      <c r="CJ633" s="114"/>
      <c r="CK633" s="114"/>
      <c r="CL633" s="114"/>
      <c r="CM633" s="114"/>
      <c r="CN633" s="114"/>
      <c r="CO633" s="114"/>
      <c r="CP633" s="114"/>
      <c r="CQ633" s="114"/>
      <c r="CR633" s="114"/>
      <c r="CS633" s="114"/>
      <c r="CT633" s="114"/>
      <c r="CU633" s="114"/>
      <c r="CV633" s="114"/>
      <c r="CW633" s="114"/>
      <c r="CX633" s="114"/>
      <c r="CY633" s="114"/>
      <c r="CZ633" s="114"/>
      <c r="DA633" s="114"/>
      <c r="DB633" s="114"/>
      <c r="DC633" s="114"/>
      <c r="DD633" s="114"/>
      <c r="DE633" s="114"/>
      <c r="DF633" s="114"/>
      <c r="DG633" s="114"/>
      <c r="DH633" s="114"/>
      <c r="DI633" s="114"/>
      <c r="DJ633" s="114"/>
      <c r="DK633" s="114"/>
      <c r="DL633" s="114"/>
      <c r="DM633" s="114"/>
      <c r="DN633" s="114"/>
      <c r="DO633" s="114"/>
      <c r="DP633" s="114"/>
      <c r="DQ633" s="114"/>
      <c r="DR633" s="114"/>
      <c r="DS633" s="114"/>
      <c r="DT633" s="114"/>
      <c r="DU633" s="114"/>
      <c r="DV633" s="114"/>
      <c r="DW633" s="114"/>
      <c r="DX633" s="114"/>
      <c r="DY633" s="114"/>
      <c r="DZ633" s="114"/>
      <c r="EA633" s="114"/>
      <c r="EB633" s="114"/>
      <c r="EC633" s="114"/>
      <c r="ED633" s="114"/>
      <c r="EE633" s="114"/>
      <c r="EF633" s="114"/>
      <c r="EG633" s="114"/>
      <c r="EH633" s="114"/>
      <c r="EI633" s="114"/>
      <c r="EJ633" s="114"/>
      <c r="EK633" s="114"/>
      <c r="EL633" s="114"/>
      <c r="EM633" s="114"/>
      <c r="EN633" s="114"/>
      <c r="EO633" s="114"/>
      <c r="EP633" s="114"/>
      <c r="EQ633" s="114"/>
      <c r="ER633" s="114"/>
      <c r="ES633" s="114"/>
      <c r="ET633" s="114"/>
      <c r="EU633" s="114"/>
      <c r="EV633" s="114"/>
      <c r="EW633" s="114"/>
      <c r="EX633" s="114"/>
      <c r="EY633" s="114"/>
      <c r="EZ633" s="114"/>
      <c r="FA633" s="114"/>
      <c r="FB633" s="114"/>
      <c r="FC633" s="114"/>
      <c r="FD633" s="114"/>
      <c r="FE633" s="114"/>
      <c r="FF633" s="114"/>
      <c r="FG633" s="114"/>
      <c r="FH633" s="114"/>
      <c r="FI633" s="114"/>
      <c r="FJ633" s="114"/>
      <c r="FK633" s="114"/>
      <c r="FL633" s="114"/>
      <c r="FM633" s="114"/>
      <c r="FN633" s="114"/>
      <c r="FO633" s="114"/>
      <c r="FP633" s="114"/>
      <c r="FQ633" s="114"/>
      <c r="FR633" s="114"/>
      <c r="FS633" s="114"/>
      <c r="FT633" s="114"/>
      <c r="FU633" s="114"/>
      <c r="FV633" s="114"/>
      <c r="FW633" s="114"/>
      <c r="FX633" s="114"/>
      <c r="FY633" s="114"/>
      <c r="FZ633" s="114"/>
      <c r="GA633" s="114"/>
      <c r="GB633" s="114"/>
      <c r="GC633" s="114"/>
      <c r="GD633" s="114"/>
      <c r="GE633" s="114"/>
      <c r="GF633" s="114"/>
      <c r="GG633" s="114"/>
      <c r="GH633" s="114"/>
      <c r="GI633" s="114"/>
      <c r="GJ633" s="114"/>
      <c r="GK633" s="114"/>
      <c r="GL633" s="114"/>
      <c r="GM633" s="114"/>
      <c r="GN633" s="114"/>
      <c r="GO633" s="114"/>
      <c r="GP633" s="114"/>
      <c r="GQ633" s="114"/>
      <c r="GR633" s="114"/>
      <c r="GS633" s="114"/>
      <c r="GT633" s="114"/>
      <c r="GU633" s="114"/>
      <c r="GV633" s="114"/>
      <c r="GW633" s="114"/>
      <c r="GX633" s="114"/>
      <c r="GY633" s="114"/>
      <c r="GZ633" s="114"/>
      <c r="HA633" s="114"/>
      <c r="HB633" s="114"/>
      <c r="HC633" s="114"/>
      <c r="HD633" s="114"/>
      <c r="HE633" s="114"/>
      <c r="HF633" s="114"/>
      <c r="HG633" s="114"/>
      <c r="HH633" s="114"/>
      <c r="HI633" s="114"/>
      <c r="HJ633" s="114"/>
      <c r="HK633" s="114"/>
      <c r="HL633" s="114"/>
      <c r="HM633" s="114"/>
      <c r="HN633" s="114"/>
      <c r="HO633" s="114"/>
      <c r="HP633" s="114"/>
      <c r="HQ633" s="114"/>
      <c r="HR633" s="114"/>
      <c r="HS633" s="114"/>
      <c r="HT633" s="114"/>
      <c r="HU633" s="114"/>
      <c r="HV633" s="114"/>
      <c r="HW633" s="114"/>
      <c r="HX633" s="114"/>
      <c r="HY633" s="114"/>
      <c r="HZ633" s="114"/>
      <c r="IA633" s="114"/>
      <c r="IB633" s="114"/>
      <c r="IC633" s="114"/>
      <c r="ID633" s="114"/>
      <c r="IE633" s="114"/>
      <c r="IF633" s="114"/>
      <c r="IG633" s="114"/>
      <c r="IH633" s="114"/>
      <c r="II633" s="114"/>
      <c r="IJ633" s="114"/>
      <c r="IK633" s="114"/>
      <c r="IL633" s="114"/>
      <c r="IM633" s="114"/>
      <c r="IN633" s="114"/>
      <c r="IO633" s="114"/>
      <c r="IP633" s="114"/>
      <c r="IQ633" s="114"/>
      <c r="IR633" s="114"/>
      <c r="IS633" s="114"/>
      <c r="IT633" s="114"/>
      <c r="IU633" s="114"/>
    </row>
    <row r="634" spans="1:255" ht="18" x14ac:dyDescent="0.25">
      <c r="A634" s="32">
        <v>1432</v>
      </c>
      <c r="B634" s="235" t="s">
        <v>1577</v>
      </c>
      <c r="C634" s="236" t="s">
        <v>38</v>
      </c>
      <c r="D634" s="300">
        <v>19875</v>
      </c>
      <c r="E634" s="184" t="s">
        <v>65</v>
      </c>
      <c r="F634" s="343" t="str">
        <f>VLOOKUP('Qualifies DC France 2024'!A634,Présélections!A:J,3,FALSE)</f>
        <v>DELBECK Alain</v>
      </c>
      <c r="G634" s="326" t="s">
        <v>1631</v>
      </c>
      <c r="H634" s="323" t="s">
        <v>87</v>
      </c>
      <c r="I634" s="230">
        <v>80.7</v>
      </c>
      <c r="J634" s="186" t="s">
        <v>47</v>
      </c>
      <c r="K634" s="234">
        <v>0.50961200000000006</v>
      </c>
      <c r="L634" s="230">
        <v>62</v>
      </c>
      <c r="M634" s="209">
        <v>105</v>
      </c>
      <c r="N634" s="215">
        <v>110</v>
      </c>
      <c r="O634" s="215">
        <v>112.5</v>
      </c>
      <c r="P634" s="219">
        <v>112.5</v>
      </c>
      <c r="Q634" s="211"/>
      <c r="R634" s="212">
        <v>57.331350000000008</v>
      </c>
      <c r="S634" s="192" t="s">
        <v>34</v>
      </c>
      <c r="T634" s="192" t="s">
        <v>61</v>
      </c>
      <c r="U634" s="193" t="s">
        <v>655</v>
      </c>
      <c r="V634" s="194">
        <v>45269</v>
      </c>
      <c r="W634" s="214" t="s">
        <v>65</v>
      </c>
      <c r="X634" s="213" t="s">
        <v>34</v>
      </c>
      <c r="Y634" s="140" t="s">
        <v>1495</v>
      </c>
      <c r="Z634" s="140" t="s">
        <v>1494</v>
      </c>
      <c r="AA634" s="114"/>
      <c r="AB634" s="114"/>
      <c r="AC634" s="114"/>
      <c r="AD634" s="114"/>
      <c r="AE634" s="114"/>
      <c r="AF634" s="114"/>
      <c r="AG634" s="114"/>
      <c r="AH634" s="114"/>
      <c r="AI634" s="114"/>
      <c r="AJ634" s="114"/>
      <c r="AK634" s="114"/>
      <c r="AL634" s="114"/>
      <c r="AM634" s="114"/>
      <c r="AN634" s="114"/>
      <c r="AO634" s="114"/>
      <c r="AP634" s="114"/>
      <c r="AQ634" s="114"/>
      <c r="AR634" s="114"/>
      <c r="AS634" s="114"/>
      <c r="AT634" s="114"/>
      <c r="AU634" s="114"/>
      <c r="AV634" s="114"/>
      <c r="AW634" s="114"/>
      <c r="AX634" s="114"/>
      <c r="AY634" s="114"/>
      <c r="AZ634" s="114"/>
      <c r="BA634" s="114"/>
      <c r="BB634" s="114"/>
      <c r="BC634" s="114"/>
      <c r="BD634" s="114"/>
      <c r="BE634" s="114"/>
      <c r="BF634" s="114"/>
      <c r="BG634" s="114"/>
      <c r="BH634" s="114"/>
      <c r="BI634" s="114"/>
      <c r="BJ634" s="114"/>
      <c r="BK634" s="114"/>
      <c r="BL634" s="114"/>
      <c r="BM634" s="114"/>
      <c r="BN634" s="114"/>
      <c r="BO634" s="114"/>
      <c r="BP634" s="114"/>
      <c r="BQ634" s="114"/>
      <c r="BR634" s="114"/>
      <c r="BS634" s="114"/>
      <c r="BT634" s="114"/>
      <c r="BU634" s="114"/>
      <c r="BV634" s="114"/>
      <c r="BW634" s="114"/>
      <c r="BX634" s="114"/>
      <c r="BY634" s="114"/>
      <c r="BZ634" s="114"/>
      <c r="CA634" s="114"/>
      <c r="CB634" s="114"/>
      <c r="CC634" s="114"/>
      <c r="CD634" s="114"/>
      <c r="CE634" s="114"/>
      <c r="CF634" s="114"/>
      <c r="CG634" s="114"/>
      <c r="CH634" s="114"/>
      <c r="CI634" s="114"/>
      <c r="CJ634" s="114"/>
      <c r="CK634" s="114"/>
      <c r="CL634" s="114"/>
      <c r="CM634" s="114"/>
      <c r="CN634" s="114"/>
      <c r="CO634" s="114"/>
      <c r="CP634" s="114"/>
      <c r="CQ634" s="114"/>
      <c r="CR634" s="114"/>
      <c r="CS634" s="114"/>
      <c r="CT634" s="114"/>
      <c r="CU634" s="114"/>
      <c r="CV634" s="114"/>
      <c r="CW634" s="114"/>
      <c r="CX634" s="114"/>
      <c r="CY634" s="114"/>
      <c r="CZ634" s="114"/>
      <c r="DA634" s="114"/>
      <c r="DB634" s="114"/>
      <c r="DC634" s="114"/>
      <c r="DD634" s="114"/>
      <c r="DE634" s="114"/>
      <c r="DF634" s="114"/>
      <c r="DG634" s="114"/>
      <c r="DH634" s="114"/>
      <c r="DI634" s="114"/>
      <c r="DJ634" s="114"/>
      <c r="DK634" s="114"/>
      <c r="DL634" s="114"/>
      <c r="DM634" s="114"/>
      <c r="DN634" s="114"/>
      <c r="DO634" s="114"/>
      <c r="DP634" s="114"/>
      <c r="DQ634" s="114"/>
      <c r="DR634" s="114"/>
      <c r="DS634" s="114"/>
      <c r="DT634" s="114"/>
      <c r="DU634" s="114"/>
      <c r="DV634" s="114"/>
      <c r="DW634" s="114"/>
      <c r="DX634" s="114"/>
      <c r="DY634" s="114"/>
      <c r="DZ634" s="114"/>
      <c r="EA634" s="114"/>
      <c r="EB634" s="114"/>
      <c r="EC634" s="114"/>
      <c r="ED634" s="114"/>
      <c r="EE634" s="114"/>
      <c r="EF634" s="114"/>
      <c r="EG634" s="114"/>
      <c r="EH634" s="114"/>
      <c r="EI634" s="114"/>
      <c r="EJ634" s="114"/>
      <c r="EK634" s="114"/>
      <c r="EL634" s="114"/>
      <c r="EM634" s="114"/>
      <c r="EN634" s="114"/>
      <c r="EO634" s="114"/>
      <c r="EP634" s="114"/>
      <c r="EQ634" s="114"/>
      <c r="ER634" s="114"/>
      <c r="ES634" s="114"/>
      <c r="ET634" s="114"/>
      <c r="EU634" s="114"/>
      <c r="EV634" s="114"/>
      <c r="EW634" s="114"/>
      <c r="EX634" s="114"/>
      <c r="EY634" s="114"/>
      <c r="EZ634" s="114"/>
      <c r="FA634" s="114"/>
      <c r="FB634" s="114"/>
      <c r="FC634" s="114"/>
      <c r="FD634" s="114"/>
      <c r="FE634" s="114"/>
      <c r="FF634" s="114"/>
      <c r="FG634" s="114"/>
      <c r="FH634" s="114"/>
      <c r="FI634" s="114"/>
      <c r="FJ634" s="114"/>
      <c r="FK634" s="114"/>
      <c r="FL634" s="114"/>
      <c r="FM634" s="114"/>
      <c r="FN634" s="114"/>
      <c r="FO634" s="114"/>
      <c r="FP634" s="114"/>
      <c r="FQ634" s="114"/>
      <c r="FR634" s="114"/>
      <c r="FS634" s="114"/>
      <c r="FT634" s="114"/>
      <c r="FU634" s="114"/>
      <c r="FV634" s="114"/>
      <c r="FW634" s="114"/>
      <c r="FX634" s="114"/>
      <c r="FY634" s="114"/>
      <c r="FZ634" s="114"/>
      <c r="GA634" s="114"/>
      <c r="GB634" s="114"/>
      <c r="GC634" s="114"/>
      <c r="GD634" s="114"/>
      <c r="GE634" s="114"/>
      <c r="GF634" s="114"/>
      <c r="GG634" s="114"/>
      <c r="GH634" s="114"/>
      <c r="GI634" s="114"/>
      <c r="GJ634" s="114"/>
      <c r="GK634" s="114"/>
      <c r="GL634" s="114"/>
      <c r="GM634" s="114"/>
      <c r="GN634" s="114"/>
      <c r="GO634" s="114"/>
      <c r="GP634" s="114"/>
      <c r="GQ634" s="114"/>
      <c r="GR634" s="114"/>
      <c r="GS634" s="114"/>
      <c r="GT634" s="114"/>
      <c r="GU634" s="114"/>
      <c r="GV634" s="114"/>
      <c r="GW634" s="114"/>
      <c r="GX634" s="114"/>
      <c r="GY634" s="114"/>
      <c r="GZ634" s="114"/>
      <c r="HA634" s="114"/>
      <c r="HB634" s="114"/>
      <c r="HC634" s="114"/>
      <c r="HD634" s="114"/>
      <c r="HE634" s="114"/>
      <c r="HF634" s="114"/>
      <c r="HG634" s="114"/>
      <c r="HH634" s="114"/>
      <c r="HI634" s="114"/>
      <c r="HJ634" s="114"/>
      <c r="HK634" s="114"/>
      <c r="HL634" s="114"/>
      <c r="HM634" s="114"/>
      <c r="HN634" s="114"/>
      <c r="HO634" s="114"/>
      <c r="HP634" s="114"/>
      <c r="HQ634" s="114"/>
      <c r="HR634" s="114"/>
      <c r="HS634" s="114"/>
      <c r="HT634" s="114"/>
      <c r="HU634" s="114"/>
      <c r="HV634" s="114"/>
      <c r="HW634" s="114"/>
      <c r="HX634" s="114"/>
      <c r="HY634" s="114"/>
      <c r="HZ634" s="114"/>
      <c r="IA634" s="114"/>
      <c r="IB634" s="114"/>
      <c r="IC634" s="114"/>
      <c r="ID634" s="114"/>
      <c r="IE634" s="114"/>
      <c r="IF634" s="114"/>
      <c r="IG634" s="114"/>
      <c r="IH634" s="114"/>
      <c r="II634" s="114"/>
      <c r="IJ634" s="114"/>
      <c r="IK634" s="114"/>
      <c r="IL634" s="114"/>
      <c r="IM634" s="114"/>
      <c r="IN634" s="114"/>
      <c r="IO634" s="114"/>
      <c r="IP634" s="114"/>
      <c r="IQ634" s="114"/>
      <c r="IR634" s="114"/>
      <c r="IS634" s="114"/>
      <c r="IT634" s="114"/>
      <c r="IU634" s="114"/>
    </row>
    <row r="635" spans="1:255" ht="25.5" x14ac:dyDescent="0.25">
      <c r="A635" s="142">
        <v>6279</v>
      </c>
      <c r="B635" s="142" t="s">
        <v>398</v>
      </c>
      <c r="C635" s="34" t="s">
        <v>38</v>
      </c>
      <c r="D635" s="345">
        <v>18956</v>
      </c>
      <c r="E635" s="344" t="s">
        <v>65</v>
      </c>
      <c r="F635" s="343" t="str">
        <f>VLOOKUP('Qualifies DC France 2024'!A635,Présélections!A:J,3,FALSE)</f>
        <v>BENSABEUR Michel</v>
      </c>
      <c r="G635" s="59" t="s">
        <v>438</v>
      </c>
      <c r="H635" s="59" t="s">
        <v>439</v>
      </c>
      <c r="I635" s="59">
        <v>81.819999999999993</v>
      </c>
      <c r="J635" s="291" t="s">
        <v>47</v>
      </c>
      <c r="K635" s="112">
        <v>0.50600000000000001</v>
      </c>
      <c r="L635" s="32"/>
      <c r="M635" s="155">
        <v>112.5</v>
      </c>
      <c r="N635" s="160">
        <v>117.5</v>
      </c>
      <c r="O635" s="160"/>
      <c r="P635" s="158">
        <v>112.5</v>
      </c>
      <c r="Q635" s="159"/>
      <c r="R635" s="172">
        <v>56.924999999999997</v>
      </c>
      <c r="S635" s="312" t="s">
        <v>34</v>
      </c>
      <c r="T635" s="312" t="s">
        <v>61</v>
      </c>
      <c r="U635" s="231" t="s">
        <v>400</v>
      </c>
      <c r="V635" s="315">
        <v>45032</v>
      </c>
      <c r="W635" s="148" t="s">
        <v>65</v>
      </c>
      <c r="X635" s="147" t="s">
        <v>34</v>
      </c>
      <c r="Y635" s="220" t="s">
        <v>1495</v>
      </c>
      <c r="Z635" s="220" t="s">
        <v>1494</v>
      </c>
      <c r="AA635" s="114"/>
      <c r="AB635" s="114"/>
      <c r="AC635" s="114"/>
      <c r="AD635" s="114"/>
      <c r="AE635" s="114"/>
      <c r="AF635" s="114"/>
      <c r="AG635" s="114"/>
      <c r="AH635" s="114"/>
      <c r="AI635" s="114"/>
      <c r="AJ635" s="114"/>
      <c r="AK635" s="114"/>
      <c r="AL635" s="114"/>
      <c r="AM635" s="114"/>
      <c r="AN635" s="114"/>
      <c r="AO635" s="114"/>
      <c r="AP635" s="114"/>
      <c r="AQ635" s="114"/>
      <c r="AR635" s="114"/>
      <c r="AS635" s="114"/>
      <c r="AT635" s="114"/>
      <c r="AU635" s="114"/>
      <c r="AV635" s="114"/>
      <c r="AW635" s="114"/>
      <c r="AX635" s="114"/>
      <c r="AY635" s="114"/>
      <c r="AZ635" s="114"/>
      <c r="BA635" s="114"/>
      <c r="BB635" s="114"/>
      <c r="BC635" s="114"/>
      <c r="BD635" s="114"/>
      <c r="BE635" s="114"/>
      <c r="BF635" s="114"/>
      <c r="BG635" s="114"/>
      <c r="BH635" s="114"/>
      <c r="BI635" s="114"/>
      <c r="BJ635" s="114"/>
      <c r="BK635" s="114"/>
      <c r="BL635" s="114"/>
      <c r="BM635" s="114"/>
      <c r="BN635" s="114"/>
      <c r="BO635" s="114"/>
      <c r="BP635" s="114"/>
      <c r="BQ635" s="114"/>
      <c r="BR635" s="114"/>
      <c r="BS635" s="114"/>
      <c r="BT635" s="114"/>
      <c r="BU635" s="114"/>
      <c r="BV635" s="114"/>
      <c r="BW635" s="114"/>
      <c r="BX635" s="114"/>
      <c r="BY635" s="114"/>
      <c r="BZ635" s="114"/>
      <c r="CA635" s="114"/>
      <c r="CB635" s="114"/>
      <c r="CC635" s="114"/>
      <c r="CD635" s="114"/>
      <c r="CE635" s="114"/>
      <c r="CF635" s="114"/>
      <c r="CG635" s="114"/>
      <c r="CH635" s="114"/>
      <c r="CI635" s="114"/>
      <c r="CJ635" s="114"/>
      <c r="CK635" s="114"/>
      <c r="CL635" s="114"/>
      <c r="CM635" s="114"/>
      <c r="CN635" s="114"/>
      <c r="CO635" s="114"/>
      <c r="CP635" s="114"/>
      <c r="CQ635" s="114"/>
      <c r="CR635" s="114"/>
      <c r="CS635" s="114"/>
      <c r="CT635" s="114"/>
      <c r="CU635" s="114"/>
      <c r="CV635" s="114"/>
      <c r="CW635" s="114"/>
      <c r="CX635" s="114"/>
      <c r="CY635" s="114"/>
      <c r="CZ635" s="114"/>
      <c r="DA635" s="114"/>
      <c r="DB635" s="114"/>
      <c r="DC635" s="114"/>
      <c r="DD635" s="114"/>
      <c r="DE635" s="114"/>
      <c r="DF635" s="114"/>
      <c r="DG635" s="114"/>
      <c r="DH635" s="114"/>
      <c r="DI635" s="114"/>
      <c r="DJ635" s="114"/>
      <c r="DK635" s="114"/>
      <c r="DL635" s="114"/>
      <c r="DM635" s="114"/>
      <c r="DN635" s="114"/>
      <c r="DO635" s="114"/>
      <c r="DP635" s="114"/>
      <c r="DQ635" s="114"/>
      <c r="DR635" s="114"/>
      <c r="DS635" s="114"/>
      <c r="DT635" s="114"/>
      <c r="DU635" s="114"/>
      <c r="DV635" s="114"/>
      <c r="DW635" s="114"/>
      <c r="DX635" s="114"/>
      <c r="DY635" s="114"/>
      <c r="DZ635" s="114"/>
      <c r="EA635" s="114"/>
      <c r="EB635" s="114"/>
      <c r="EC635" s="114"/>
      <c r="ED635" s="114"/>
      <c r="EE635" s="114"/>
      <c r="EF635" s="114"/>
      <c r="EG635" s="114"/>
      <c r="EH635" s="114"/>
      <c r="EI635" s="114"/>
      <c r="EJ635" s="114"/>
      <c r="EK635" s="114"/>
      <c r="EL635" s="114"/>
      <c r="EM635" s="114"/>
      <c r="EN635" s="114"/>
      <c r="EO635" s="114"/>
      <c r="EP635" s="114"/>
      <c r="EQ635" s="114"/>
      <c r="ER635" s="114"/>
      <c r="ES635" s="114"/>
      <c r="ET635" s="114"/>
      <c r="EU635" s="114"/>
      <c r="EV635" s="114"/>
      <c r="EW635" s="114"/>
      <c r="EX635" s="114"/>
      <c r="EY635" s="114"/>
      <c r="EZ635" s="114"/>
      <c r="FA635" s="114"/>
      <c r="FB635" s="114"/>
      <c r="FC635" s="114"/>
      <c r="FD635" s="114"/>
      <c r="FE635" s="114"/>
      <c r="FF635" s="114"/>
      <c r="FG635" s="114"/>
      <c r="FH635" s="114"/>
      <c r="FI635" s="114"/>
      <c r="FJ635" s="114"/>
      <c r="FK635" s="114"/>
      <c r="FL635" s="114"/>
      <c r="FM635" s="114"/>
      <c r="FN635" s="114"/>
      <c r="FO635" s="114"/>
      <c r="FP635" s="114"/>
      <c r="FQ635" s="114"/>
      <c r="FR635" s="114"/>
      <c r="FS635" s="114"/>
      <c r="FT635" s="114"/>
      <c r="FU635" s="114"/>
      <c r="FV635" s="114"/>
      <c r="FW635" s="114"/>
      <c r="FX635" s="114"/>
      <c r="FY635" s="114"/>
      <c r="FZ635" s="114"/>
      <c r="GA635" s="114"/>
      <c r="GB635" s="114"/>
      <c r="GC635" s="114"/>
      <c r="GD635" s="114"/>
      <c r="GE635" s="114"/>
      <c r="GF635" s="114"/>
      <c r="GG635" s="114"/>
      <c r="GH635" s="114"/>
      <c r="GI635" s="114"/>
      <c r="GJ635" s="114"/>
      <c r="GK635" s="114"/>
      <c r="GL635" s="114"/>
      <c r="GM635" s="114"/>
      <c r="GN635" s="114"/>
      <c r="GO635" s="114"/>
      <c r="GP635" s="114"/>
      <c r="GQ635" s="114"/>
      <c r="GR635" s="114"/>
      <c r="GS635" s="114"/>
      <c r="GT635" s="114"/>
      <c r="GU635" s="114"/>
      <c r="GV635" s="114"/>
      <c r="GW635" s="114"/>
      <c r="GX635" s="114"/>
      <c r="GY635" s="114"/>
      <c r="GZ635" s="114"/>
      <c r="HA635" s="114"/>
      <c r="HB635" s="114"/>
      <c r="HC635" s="114"/>
      <c r="HD635" s="114"/>
      <c r="HE635" s="114"/>
      <c r="HF635" s="114"/>
      <c r="HG635" s="114"/>
      <c r="HH635" s="114"/>
      <c r="HI635" s="114"/>
      <c r="HJ635" s="114"/>
      <c r="HK635" s="114"/>
      <c r="HL635" s="114"/>
      <c r="HM635" s="114"/>
      <c r="HN635" s="114"/>
      <c r="HO635" s="114"/>
      <c r="HP635" s="114"/>
      <c r="HQ635" s="114"/>
      <c r="HR635" s="114"/>
      <c r="HS635" s="114"/>
      <c r="HT635" s="114"/>
      <c r="HU635" s="114"/>
      <c r="HV635" s="114"/>
      <c r="HW635" s="114"/>
      <c r="HX635" s="114"/>
      <c r="HY635" s="114"/>
      <c r="HZ635" s="114"/>
      <c r="IA635" s="114"/>
      <c r="IB635" s="114"/>
      <c r="IC635" s="114"/>
      <c r="ID635" s="114"/>
      <c r="IE635" s="114"/>
      <c r="IF635" s="114"/>
      <c r="IG635" s="114"/>
      <c r="IH635" s="114"/>
      <c r="II635" s="114"/>
      <c r="IJ635" s="114"/>
      <c r="IK635" s="114"/>
      <c r="IL635" s="114"/>
      <c r="IM635" s="114"/>
      <c r="IN635" s="114"/>
      <c r="IO635" s="114"/>
      <c r="IP635" s="114"/>
      <c r="IQ635" s="114"/>
      <c r="IR635" s="114"/>
      <c r="IS635" s="114"/>
      <c r="IT635" s="114"/>
      <c r="IU635" s="114"/>
    </row>
    <row r="636" spans="1:255" x14ac:dyDescent="0.25">
      <c r="A636" s="32">
        <v>5815</v>
      </c>
      <c r="B636" s="93" t="s">
        <v>1142</v>
      </c>
      <c r="C636" s="34" t="s">
        <v>38</v>
      </c>
      <c r="D636" s="145">
        <v>19197</v>
      </c>
      <c r="E636" s="344" t="s">
        <v>65</v>
      </c>
      <c r="F636" s="343" t="str">
        <f>VLOOKUP('Qualifies DC France 2024'!A636,Présélections!A:J,3,FALSE)</f>
        <v>COLLARD Alain</v>
      </c>
      <c r="G636" s="93" t="s">
        <v>1145</v>
      </c>
      <c r="H636" s="34" t="s">
        <v>87</v>
      </c>
      <c r="I636" s="92">
        <v>80.180000000000007</v>
      </c>
      <c r="J636" s="291" t="s">
        <v>47</v>
      </c>
      <c r="K636" s="112">
        <v>0.51132</v>
      </c>
      <c r="L636" s="32"/>
      <c r="M636" s="155">
        <v>105</v>
      </c>
      <c r="N636" s="161">
        <v>110</v>
      </c>
      <c r="O636" s="162">
        <v>120</v>
      </c>
      <c r="P636" s="158">
        <v>110</v>
      </c>
      <c r="Q636" s="159"/>
      <c r="R636" s="172">
        <v>56.245199999999997</v>
      </c>
      <c r="S636" s="312" t="s">
        <v>34</v>
      </c>
      <c r="T636" s="312" t="s">
        <v>61</v>
      </c>
      <c r="U636" s="231" t="s">
        <v>1089</v>
      </c>
      <c r="V636" s="315">
        <v>45234</v>
      </c>
      <c r="W636" s="148" t="s">
        <v>65</v>
      </c>
      <c r="X636" s="147" t="s">
        <v>34</v>
      </c>
      <c r="Y636" s="220" t="s">
        <v>1495</v>
      </c>
      <c r="Z636" s="220" t="s">
        <v>1494</v>
      </c>
    </row>
    <row r="637" spans="1:255" ht="20.100000000000001" customHeight="1" x14ac:dyDescent="0.25">
      <c r="A637" s="142">
        <v>6287</v>
      </c>
      <c r="B637" s="142" t="s">
        <v>389</v>
      </c>
      <c r="C637" s="34" t="s">
        <v>38</v>
      </c>
      <c r="D637" s="345">
        <v>18483</v>
      </c>
      <c r="E637" s="344" t="s">
        <v>65</v>
      </c>
      <c r="F637" s="343" t="str">
        <f>VLOOKUP('Qualifies DC France 2024'!A637,Présélections!A:J,3,FALSE)</f>
        <v>TRECHE Maurice</v>
      </c>
      <c r="G637" s="59" t="s">
        <v>390</v>
      </c>
      <c r="H637" s="59" t="s">
        <v>391</v>
      </c>
      <c r="I637" s="59">
        <v>79.599999999999994</v>
      </c>
      <c r="J637" s="291" t="s">
        <v>47</v>
      </c>
      <c r="K637" s="112">
        <v>0.51324999999999998</v>
      </c>
      <c r="L637" s="32"/>
      <c r="M637" s="209">
        <v>102.5</v>
      </c>
      <c r="N637" s="215">
        <v>105</v>
      </c>
      <c r="O637" s="216">
        <v>107.5</v>
      </c>
      <c r="P637" s="219">
        <v>105</v>
      </c>
      <c r="Q637" s="211"/>
      <c r="R637" s="172">
        <v>53.891249999999999</v>
      </c>
      <c r="S637" s="312" t="s">
        <v>34</v>
      </c>
      <c r="T637" s="312" t="s">
        <v>61</v>
      </c>
      <c r="U637" s="231" t="s">
        <v>321</v>
      </c>
      <c r="V637" s="315">
        <v>45262</v>
      </c>
      <c r="W637" s="148" t="s">
        <v>65</v>
      </c>
      <c r="X637" s="147" t="s">
        <v>34</v>
      </c>
      <c r="Y637" s="220" t="s">
        <v>1495</v>
      </c>
      <c r="Z637" s="220" t="s">
        <v>1494</v>
      </c>
    </row>
    <row r="638" spans="1:255" ht="18" x14ac:dyDescent="0.25">
      <c r="A638" s="294">
        <v>2993</v>
      </c>
      <c r="B638" s="292" t="s">
        <v>1784</v>
      </c>
      <c r="C638" s="236" t="s">
        <v>38</v>
      </c>
      <c r="D638" s="300">
        <v>20069</v>
      </c>
      <c r="E638" s="184" t="s">
        <v>65</v>
      </c>
      <c r="F638" s="343" t="str">
        <f>VLOOKUP('Qualifies DC France 2024'!A638,Présélections!A:J,3,FALSE)</f>
        <v>DUFAU Christian</v>
      </c>
      <c r="G638" s="292" t="s">
        <v>1788</v>
      </c>
      <c r="H638" s="301" t="s">
        <v>584</v>
      </c>
      <c r="I638" s="230">
        <v>81.900000000000006</v>
      </c>
      <c r="J638" s="186" t="s">
        <v>47</v>
      </c>
      <c r="K638" s="234">
        <v>0.50574600000000003</v>
      </c>
      <c r="L638" s="230">
        <v>41</v>
      </c>
      <c r="M638" s="209">
        <v>90</v>
      </c>
      <c r="N638" s="215">
        <v>100</v>
      </c>
      <c r="O638" s="215">
        <v>105</v>
      </c>
      <c r="P638" s="219">
        <v>105</v>
      </c>
      <c r="Q638" s="211"/>
      <c r="R638" s="212">
        <v>53.10333</v>
      </c>
      <c r="S638" s="192" t="s">
        <v>34</v>
      </c>
      <c r="T638" s="192" t="s">
        <v>61</v>
      </c>
      <c r="U638" s="193" t="s">
        <v>233</v>
      </c>
      <c r="V638" s="194">
        <v>45276</v>
      </c>
      <c r="W638" s="214" t="s">
        <v>65</v>
      </c>
      <c r="X638" s="213" t="s">
        <v>34</v>
      </c>
      <c r="Y638" s="140" t="s">
        <v>1495</v>
      </c>
      <c r="Z638" s="140" t="s">
        <v>1494</v>
      </c>
      <c r="AA638" s="114"/>
      <c r="AB638" s="114"/>
      <c r="AC638" s="114"/>
      <c r="AD638" s="114"/>
      <c r="AE638" s="114"/>
      <c r="AF638" s="114"/>
      <c r="AG638" s="114"/>
      <c r="AH638" s="114"/>
      <c r="AI638" s="114"/>
      <c r="AJ638" s="114"/>
      <c r="AK638" s="114"/>
      <c r="AL638" s="114"/>
      <c r="AM638" s="114"/>
      <c r="AN638" s="114"/>
      <c r="AO638" s="114"/>
      <c r="AP638" s="114"/>
      <c r="AQ638" s="114"/>
      <c r="AR638" s="114"/>
      <c r="AS638" s="114"/>
      <c r="AT638" s="114"/>
      <c r="AU638" s="114"/>
      <c r="AV638" s="114"/>
      <c r="AW638" s="114"/>
      <c r="AX638" s="114"/>
      <c r="AY638" s="114"/>
      <c r="AZ638" s="114"/>
      <c r="BA638" s="114"/>
      <c r="BB638" s="114"/>
      <c r="BC638" s="114"/>
      <c r="BD638" s="114"/>
      <c r="BE638" s="114"/>
      <c r="BF638" s="114"/>
      <c r="BG638" s="114"/>
      <c r="BH638" s="114"/>
      <c r="BI638" s="114"/>
      <c r="BJ638" s="114"/>
      <c r="BK638" s="114"/>
      <c r="BL638" s="114"/>
      <c r="BM638" s="114"/>
      <c r="BN638" s="114"/>
      <c r="BO638" s="114"/>
      <c r="BP638" s="114"/>
      <c r="BQ638" s="114"/>
      <c r="BR638" s="114"/>
      <c r="BS638" s="114"/>
      <c r="BT638" s="114"/>
      <c r="BU638" s="114"/>
      <c r="BV638" s="114"/>
      <c r="BW638" s="114"/>
      <c r="BX638" s="114"/>
      <c r="BY638" s="114"/>
      <c r="BZ638" s="114"/>
      <c r="CA638" s="114"/>
      <c r="CB638" s="114"/>
      <c r="CC638" s="114"/>
      <c r="CD638" s="114"/>
      <c r="CE638" s="114"/>
      <c r="CF638" s="114"/>
      <c r="CG638" s="114"/>
      <c r="CH638" s="114"/>
      <c r="CI638" s="114"/>
      <c r="CJ638" s="114"/>
      <c r="CK638" s="114"/>
      <c r="CL638" s="114"/>
      <c r="CM638" s="114"/>
      <c r="CN638" s="114"/>
      <c r="CO638" s="114"/>
      <c r="CP638" s="114"/>
      <c r="CQ638" s="114"/>
      <c r="CR638" s="114"/>
      <c r="CS638" s="114"/>
      <c r="CT638" s="114"/>
      <c r="CU638" s="114"/>
      <c r="CV638" s="114"/>
      <c r="CW638" s="114"/>
      <c r="CX638" s="114"/>
      <c r="CY638" s="114"/>
      <c r="CZ638" s="114"/>
      <c r="DA638" s="114"/>
      <c r="DB638" s="114"/>
      <c r="DC638" s="114"/>
      <c r="DD638" s="114"/>
      <c r="DE638" s="114"/>
      <c r="DF638" s="114"/>
      <c r="DG638" s="114"/>
      <c r="DH638" s="114"/>
      <c r="DI638" s="114"/>
      <c r="DJ638" s="114"/>
      <c r="DK638" s="114"/>
      <c r="DL638" s="114"/>
      <c r="DM638" s="114"/>
      <c r="DN638" s="114"/>
      <c r="DO638" s="114"/>
      <c r="DP638" s="114"/>
      <c r="DQ638" s="114"/>
      <c r="DR638" s="114"/>
      <c r="DS638" s="114"/>
      <c r="DT638" s="114"/>
      <c r="DU638" s="114"/>
      <c r="DV638" s="114"/>
      <c r="DW638" s="114"/>
      <c r="DX638" s="114"/>
      <c r="DY638" s="114"/>
      <c r="DZ638" s="114"/>
      <c r="EA638" s="114"/>
      <c r="EB638" s="114"/>
      <c r="EC638" s="114"/>
      <c r="ED638" s="114"/>
      <c r="EE638" s="114"/>
      <c r="EF638" s="114"/>
      <c r="EG638" s="114"/>
      <c r="EH638" s="114"/>
      <c r="EI638" s="114"/>
      <c r="EJ638" s="114"/>
      <c r="EK638" s="114"/>
      <c r="EL638" s="114"/>
      <c r="EM638" s="114"/>
      <c r="EN638" s="114"/>
      <c r="EO638" s="114"/>
      <c r="EP638" s="114"/>
      <c r="EQ638" s="114"/>
      <c r="ER638" s="114"/>
      <c r="ES638" s="114"/>
      <c r="ET638" s="114"/>
      <c r="EU638" s="114"/>
      <c r="EV638" s="114"/>
      <c r="EW638" s="114"/>
      <c r="EX638" s="114"/>
      <c r="EY638" s="114"/>
      <c r="EZ638" s="114"/>
      <c r="FA638" s="114"/>
      <c r="FB638" s="114"/>
      <c r="FC638" s="114"/>
      <c r="FD638" s="114"/>
      <c r="FE638" s="114"/>
      <c r="FF638" s="114"/>
      <c r="FG638" s="114"/>
      <c r="FH638" s="114"/>
      <c r="FI638" s="114"/>
      <c r="FJ638" s="114"/>
      <c r="FK638" s="114"/>
      <c r="FL638" s="114"/>
      <c r="FM638" s="114"/>
      <c r="FN638" s="114"/>
      <c r="FO638" s="114"/>
      <c r="FP638" s="114"/>
      <c r="FQ638" s="114"/>
      <c r="FR638" s="114"/>
      <c r="FS638" s="114"/>
      <c r="FT638" s="114"/>
      <c r="FU638" s="114"/>
      <c r="FV638" s="114"/>
      <c r="FW638" s="114"/>
      <c r="FX638" s="114"/>
      <c r="FY638" s="114"/>
      <c r="FZ638" s="114"/>
      <c r="GA638" s="114"/>
      <c r="GB638" s="114"/>
      <c r="GC638" s="114"/>
      <c r="GD638" s="114"/>
      <c r="GE638" s="114"/>
      <c r="GF638" s="114"/>
      <c r="GG638" s="114"/>
      <c r="GH638" s="114"/>
      <c r="GI638" s="114"/>
      <c r="GJ638" s="114"/>
      <c r="GK638" s="114"/>
      <c r="GL638" s="114"/>
      <c r="GM638" s="114"/>
      <c r="GN638" s="114"/>
      <c r="GO638" s="114"/>
      <c r="GP638" s="114"/>
      <c r="GQ638" s="114"/>
      <c r="GR638" s="114"/>
      <c r="GS638" s="114"/>
      <c r="GT638" s="114"/>
      <c r="GU638" s="114"/>
      <c r="GV638" s="114"/>
      <c r="GW638" s="114"/>
      <c r="GX638" s="114"/>
      <c r="GY638" s="114"/>
      <c r="GZ638" s="114"/>
      <c r="HA638" s="114"/>
      <c r="HB638" s="114"/>
      <c r="HC638" s="114"/>
      <c r="HD638" s="114"/>
      <c r="HE638" s="114"/>
      <c r="HF638" s="114"/>
      <c r="HG638" s="114"/>
      <c r="HH638" s="114"/>
      <c r="HI638" s="114"/>
      <c r="HJ638" s="114"/>
      <c r="HK638" s="114"/>
      <c r="HL638" s="114"/>
      <c r="HM638" s="114"/>
      <c r="HN638" s="114"/>
      <c r="HO638" s="114"/>
      <c r="HP638" s="114"/>
      <c r="HQ638" s="114"/>
      <c r="HR638" s="114"/>
      <c r="HS638" s="114"/>
      <c r="HT638" s="114"/>
      <c r="HU638" s="114"/>
      <c r="HV638" s="114"/>
      <c r="HW638" s="114"/>
      <c r="HX638" s="114"/>
      <c r="HY638" s="114"/>
      <c r="HZ638" s="114"/>
      <c r="IA638" s="114"/>
      <c r="IB638" s="114"/>
      <c r="IC638" s="114"/>
      <c r="ID638" s="114"/>
      <c r="IE638" s="114"/>
      <c r="IF638" s="114"/>
      <c r="IG638" s="114"/>
      <c r="IH638" s="114"/>
      <c r="II638" s="114"/>
      <c r="IJ638" s="114"/>
      <c r="IK638" s="114"/>
      <c r="IL638" s="114"/>
      <c r="IM638" s="114"/>
      <c r="IN638" s="114"/>
      <c r="IO638" s="114"/>
      <c r="IP638" s="114"/>
      <c r="IQ638" s="114"/>
      <c r="IR638" s="114"/>
      <c r="IS638" s="114"/>
      <c r="IT638" s="114"/>
      <c r="IU638" s="114"/>
    </row>
    <row r="639" spans="1:255" x14ac:dyDescent="0.25">
      <c r="A639" s="32">
        <v>7672</v>
      </c>
      <c r="B639" s="93" t="s">
        <v>392</v>
      </c>
      <c r="C639" s="34" t="s">
        <v>38</v>
      </c>
      <c r="D639" s="145">
        <v>18438</v>
      </c>
      <c r="E639" s="344" t="s">
        <v>65</v>
      </c>
      <c r="F639" s="343" t="str">
        <f>VLOOKUP('Qualifies DC France 2024'!A639,Présélections!A:J,3,FALSE)</f>
        <v>COCHARD Alain</v>
      </c>
      <c r="G639" s="93" t="s">
        <v>393</v>
      </c>
      <c r="H639" s="34" t="s">
        <v>87</v>
      </c>
      <c r="I639" s="92">
        <v>79.95</v>
      </c>
      <c r="J639" s="291" t="s">
        <v>47</v>
      </c>
      <c r="K639" s="112">
        <v>0.51208200000000004</v>
      </c>
      <c r="L639" s="32"/>
      <c r="M639" s="155">
        <v>100</v>
      </c>
      <c r="N639" s="160">
        <v>102.5</v>
      </c>
      <c r="O639" s="161">
        <v>102.5</v>
      </c>
      <c r="P639" s="158">
        <v>102.5</v>
      </c>
      <c r="Q639" s="159"/>
      <c r="R639" s="172">
        <v>52.488405000000007</v>
      </c>
      <c r="S639" s="312" t="s">
        <v>34</v>
      </c>
      <c r="T639" s="312" t="s">
        <v>61</v>
      </c>
      <c r="U639" s="231" t="s">
        <v>321</v>
      </c>
      <c r="V639" s="315">
        <v>45234</v>
      </c>
      <c r="W639" s="148" t="s">
        <v>65</v>
      </c>
      <c r="X639" s="147" t="s">
        <v>34</v>
      </c>
      <c r="Y639" s="220" t="s">
        <v>1495</v>
      </c>
      <c r="Z639" s="220" t="s">
        <v>1494</v>
      </c>
      <c r="AA639" s="114"/>
      <c r="AB639" s="114"/>
      <c r="AC639" s="114"/>
      <c r="AD639" s="114"/>
      <c r="AE639" s="114"/>
      <c r="AF639" s="114"/>
      <c r="AG639" s="114"/>
      <c r="AH639" s="114"/>
      <c r="AI639" s="114"/>
      <c r="AJ639" s="114"/>
      <c r="AK639" s="114"/>
      <c r="AL639" s="114"/>
      <c r="AM639" s="114"/>
      <c r="AN639" s="114"/>
      <c r="AO639" s="114"/>
      <c r="AP639" s="114"/>
      <c r="AQ639" s="114"/>
      <c r="AR639" s="114"/>
      <c r="AS639" s="114"/>
      <c r="AT639" s="114"/>
      <c r="AU639" s="114"/>
      <c r="AV639" s="114"/>
      <c r="AW639" s="114"/>
      <c r="AX639" s="114"/>
      <c r="AY639" s="114"/>
      <c r="AZ639" s="114"/>
      <c r="BA639" s="114"/>
      <c r="BB639" s="114"/>
      <c r="BC639" s="114"/>
      <c r="BD639" s="114"/>
      <c r="BE639" s="114"/>
      <c r="BF639" s="114"/>
      <c r="BG639" s="114"/>
      <c r="BH639" s="114"/>
      <c r="BI639" s="114"/>
      <c r="BJ639" s="114"/>
      <c r="BK639" s="114"/>
      <c r="BL639" s="114"/>
      <c r="BM639" s="114"/>
      <c r="BN639" s="114"/>
      <c r="BO639" s="114"/>
      <c r="BP639" s="114"/>
      <c r="BQ639" s="114"/>
      <c r="BR639" s="114"/>
      <c r="BS639" s="114"/>
      <c r="BT639" s="114"/>
      <c r="BU639" s="114"/>
      <c r="BV639" s="114"/>
      <c r="BW639" s="114"/>
      <c r="BX639" s="114"/>
      <c r="BY639" s="114"/>
      <c r="BZ639" s="114"/>
      <c r="CA639" s="114"/>
      <c r="CB639" s="114"/>
      <c r="CC639" s="114"/>
      <c r="CD639" s="114"/>
      <c r="CE639" s="114"/>
      <c r="CF639" s="114"/>
      <c r="CG639" s="114"/>
      <c r="CH639" s="114"/>
      <c r="CI639" s="114"/>
      <c r="CJ639" s="114"/>
      <c r="CK639" s="114"/>
      <c r="CL639" s="114"/>
      <c r="CM639" s="114"/>
      <c r="CN639" s="114"/>
      <c r="CO639" s="114"/>
      <c r="CP639" s="114"/>
      <c r="CQ639" s="114"/>
      <c r="CR639" s="114"/>
      <c r="CS639" s="114"/>
      <c r="CT639" s="114"/>
      <c r="CU639" s="114"/>
      <c r="CV639" s="114"/>
      <c r="CW639" s="114"/>
      <c r="CX639" s="114"/>
      <c r="CY639" s="114"/>
      <c r="CZ639" s="114"/>
      <c r="DA639" s="114"/>
      <c r="DB639" s="114"/>
      <c r="DC639" s="114"/>
      <c r="DD639" s="114"/>
      <c r="DE639" s="114"/>
      <c r="DF639" s="114"/>
      <c r="DG639" s="114"/>
      <c r="DH639" s="114"/>
      <c r="DI639" s="114"/>
      <c r="DJ639" s="114"/>
      <c r="DK639" s="114"/>
      <c r="DL639" s="114"/>
      <c r="DM639" s="114"/>
      <c r="DN639" s="114"/>
      <c r="DO639" s="114"/>
      <c r="DP639" s="114"/>
      <c r="DQ639" s="114"/>
      <c r="DR639" s="114"/>
      <c r="DS639" s="114"/>
      <c r="DT639" s="114"/>
      <c r="DU639" s="114"/>
      <c r="DV639" s="114"/>
      <c r="DW639" s="114"/>
      <c r="DX639" s="114"/>
      <c r="DY639" s="114"/>
      <c r="DZ639" s="114"/>
      <c r="EA639" s="114"/>
      <c r="EB639" s="114"/>
      <c r="EC639" s="114"/>
      <c r="ED639" s="114"/>
      <c r="EE639" s="114"/>
      <c r="EF639" s="114"/>
      <c r="EG639" s="114"/>
      <c r="EH639" s="114"/>
      <c r="EI639" s="114"/>
      <c r="EJ639" s="114"/>
      <c r="EK639" s="114"/>
      <c r="EL639" s="114"/>
      <c r="EM639" s="114"/>
      <c r="EN639" s="114"/>
      <c r="EO639" s="114"/>
      <c r="EP639" s="114"/>
      <c r="EQ639" s="114"/>
      <c r="ER639" s="114"/>
      <c r="ES639" s="114"/>
      <c r="ET639" s="114"/>
      <c r="EU639" s="114"/>
      <c r="EV639" s="114"/>
      <c r="EW639" s="114"/>
      <c r="EX639" s="114"/>
      <c r="EY639" s="114"/>
      <c r="EZ639" s="114"/>
      <c r="FA639" s="114"/>
      <c r="FB639" s="114"/>
      <c r="FC639" s="114"/>
      <c r="FD639" s="114"/>
      <c r="FE639" s="114"/>
      <c r="FF639" s="114"/>
      <c r="FG639" s="114"/>
      <c r="FH639" s="114"/>
      <c r="FI639" s="114"/>
      <c r="FJ639" s="114"/>
      <c r="FK639" s="114"/>
      <c r="FL639" s="114"/>
      <c r="FM639" s="114"/>
      <c r="FN639" s="114"/>
      <c r="FO639" s="114"/>
      <c r="FP639" s="114"/>
      <c r="FQ639" s="114"/>
      <c r="FR639" s="114"/>
      <c r="FS639" s="114"/>
      <c r="FT639" s="114"/>
      <c r="FU639" s="114"/>
      <c r="FV639" s="114"/>
      <c r="FW639" s="114"/>
      <c r="FX639" s="114"/>
      <c r="FY639" s="114"/>
      <c r="FZ639" s="114"/>
      <c r="GA639" s="114"/>
      <c r="GB639" s="114"/>
      <c r="GC639" s="114"/>
      <c r="GD639" s="114"/>
      <c r="GE639" s="114"/>
      <c r="GF639" s="114"/>
      <c r="GG639" s="114"/>
      <c r="GH639" s="114"/>
      <c r="GI639" s="114"/>
      <c r="GJ639" s="114"/>
      <c r="GK639" s="114"/>
      <c r="GL639" s="114"/>
      <c r="GM639" s="114"/>
      <c r="GN639" s="114"/>
      <c r="GO639" s="114"/>
      <c r="GP639" s="114"/>
      <c r="GQ639" s="114"/>
      <c r="GR639" s="114"/>
      <c r="GS639" s="114"/>
      <c r="GT639" s="114"/>
      <c r="GU639" s="114"/>
      <c r="GV639" s="114"/>
      <c r="GW639" s="114"/>
      <c r="GX639" s="114"/>
      <c r="GY639" s="114"/>
      <c r="GZ639" s="114"/>
      <c r="HA639" s="114"/>
      <c r="HB639" s="114"/>
      <c r="HC639" s="114"/>
      <c r="HD639" s="114"/>
      <c r="HE639" s="114"/>
      <c r="HF639" s="114"/>
      <c r="HG639" s="114"/>
      <c r="HH639" s="114"/>
      <c r="HI639" s="114"/>
      <c r="HJ639" s="114"/>
      <c r="HK639" s="114"/>
      <c r="HL639" s="114"/>
      <c r="HM639" s="114"/>
      <c r="HN639" s="114"/>
      <c r="HO639" s="114"/>
      <c r="HP639" s="114"/>
      <c r="HQ639" s="114"/>
      <c r="HR639" s="114"/>
      <c r="HS639" s="114"/>
      <c r="HT639" s="114"/>
      <c r="HU639" s="114"/>
      <c r="HV639" s="114"/>
      <c r="HW639" s="114"/>
      <c r="HX639" s="114"/>
      <c r="HY639" s="114"/>
      <c r="HZ639" s="114"/>
      <c r="IA639" s="114"/>
      <c r="IB639" s="114"/>
      <c r="IC639" s="114"/>
      <c r="ID639" s="114"/>
      <c r="IE639" s="114"/>
      <c r="IF639" s="114"/>
      <c r="IG639" s="114"/>
      <c r="IH639" s="114"/>
      <c r="II639" s="114"/>
      <c r="IJ639" s="114"/>
      <c r="IK639" s="114"/>
      <c r="IL639" s="114"/>
      <c r="IM639" s="114"/>
      <c r="IN639" s="114"/>
      <c r="IO639" s="114"/>
      <c r="IP639" s="114"/>
      <c r="IQ639" s="114"/>
      <c r="IR639" s="114"/>
      <c r="IS639" s="114"/>
      <c r="IT639" s="114"/>
      <c r="IU639" s="114"/>
    </row>
    <row r="640" spans="1:255" ht="25.5" x14ac:dyDescent="0.25">
      <c r="A640" s="258">
        <v>52326</v>
      </c>
      <c r="B640" s="235" t="s">
        <v>75</v>
      </c>
      <c r="C640" s="236" t="s">
        <v>38</v>
      </c>
      <c r="D640" s="300">
        <v>19673</v>
      </c>
      <c r="E640" s="184" t="s">
        <v>65</v>
      </c>
      <c r="F640" s="343" t="str">
        <f>VLOOKUP('Qualifies DC France 2024'!A640,Présélections!A:J,3,FALSE)</f>
        <v>MESNARD Lionel</v>
      </c>
      <c r="G640" s="323" t="s">
        <v>1702</v>
      </c>
      <c r="H640" s="230" t="s">
        <v>1703</v>
      </c>
      <c r="I640" s="237">
        <v>81.91</v>
      </c>
      <c r="J640" s="186" t="s">
        <v>47</v>
      </c>
      <c r="K640" s="234">
        <v>0.505714</v>
      </c>
      <c r="L640" s="230">
        <v>9</v>
      </c>
      <c r="M640" s="209">
        <v>90</v>
      </c>
      <c r="N640" s="210">
        <v>92.5</v>
      </c>
      <c r="O640" s="217">
        <v>95</v>
      </c>
      <c r="P640" s="219">
        <v>92.5</v>
      </c>
      <c r="Q640" s="211"/>
      <c r="R640" s="212">
        <v>46.778545000000001</v>
      </c>
      <c r="S640" s="192" t="s">
        <v>34</v>
      </c>
      <c r="T640" s="192" t="s">
        <v>61</v>
      </c>
      <c r="U640" s="193" t="s">
        <v>71</v>
      </c>
      <c r="V640" s="194">
        <v>45269</v>
      </c>
      <c r="W640" s="214" t="s">
        <v>65</v>
      </c>
      <c r="X640" s="213" t="s">
        <v>34</v>
      </c>
      <c r="Y640" s="140" t="s">
        <v>1495</v>
      </c>
      <c r="Z640" s="140" t="s">
        <v>1494</v>
      </c>
      <c r="AA640" s="114"/>
      <c r="AB640" s="114"/>
      <c r="AC640" s="114"/>
      <c r="AD640" s="114"/>
      <c r="AE640" s="114"/>
      <c r="AF640" s="114"/>
      <c r="AG640" s="114"/>
      <c r="AH640" s="114"/>
      <c r="AI640" s="114"/>
      <c r="AJ640" s="114"/>
      <c r="AK640" s="114"/>
      <c r="AL640" s="114"/>
      <c r="AM640" s="114"/>
      <c r="AN640" s="114"/>
      <c r="AO640" s="114"/>
      <c r="AP640" s="114"/>
      <c r="AQ640" s="114"/>
      <c r="AR640" s="114"/>
      <c r="AS640" s="114"/>
      <c r="AT640" s="114"/>
      <c r="AU640" s="114"/>
      <c r="AV640" s="114"/>
      <c r="AW640" s="114"/>
      <c r="AX640" s="114"/>
      <c r="AY640" s="114"/>
      <c r="AZ640" s="114"/>
      <c r="BA640" s="114"/>
      <c r="BB640" s="114"/>
      <c r="BC640" s="114"/>
      <c r="BD640" s="114"/>
      <c r="BE640" s="114"/>
      <c r="BF640" s="114"/>
      <c r="BG640" s="114"/>
      <c r="BH640" s="114"/>
      <c r="BI640" s="114"/>
      <c r="BJ640" s="114"/>
      <c r="BK640" s="114"/>
      <c r="BL640" s="114"/>
      <c r="BM640" s="114"/>
      <c r="BN640" s="114"/>
      <c r="BO640" s="114"/>
      <c r="BP640" s="114"/>
      <c r="BQ640" s="114"/>
      <c r="BR640" s="114"/>
      <c r="BS640" s="114"/>
      <c r="BT640" s="114"/>
      <c r="BU640" s="114"/>
      <c r="BV640" s="114"/>
      <c r="BW640" s="114"/>
      <c r="BX640" s="114"/>
      <c r="BY640" s="114"/>
      <c r="BZ640" s="114"/>
      <c r="CA640" s="114"/>
      <c r="CB640" s="114"/>
      <c r="CC640" s="114"/>
      <c r="CD640" s="114"/>
      <c r="CE640" s="114"/>
      <c r="CF640" s="114"/>
      <c r="CG640" s="114"/>
      <c r="CH640" s="114"/>
      <c r="CI640" s="114"/>
      <c r="CJ640" s="114"/>
      <c r="CK640" s="114"/>
      <c r="CL640" s="114"/>
      <c r="CM640" s="114"/>
      <c r="CN640" s="114"/>
      <c r="CO640" s="114"/>
      <c r="CP640" s="114"/>
      <c r="CQ640" s="114"/>
      <c r="CR640" s="114"/>
      <c r="CS640" s="114"/>
      <c r="CT640" s="114"/>
      <c r="CU640" s="114"/>
      <c r="CV640" s="114"/>
      <c r="CW640" s="114"/>
      <c r="CX640" s="114"/>
      <c r="CY640" s="114"/>
      <c r="CZ640" s="114"/>
      <c r="DA640" s="114"/>
      <c r="DB640" s="114"/>
      <c r="DC640" s="114"/>
      <c r="DD640" s="114"/>
      <c r="DE640" s="114"/>
      <c r="DF640" s="114"/>
      <c r="DG640" s="114"/>
      <c r="DH640" s="114"/>
      <c r="DI640" s="114"/>
      <c r="DJ640" s="114"/>
      <c r="DK640" s="114"/>
      <c r="DL640" s="114"/>
      <c r="DM640" s="114"/>
      <c r="DN640" s="114"/>
      <c r="DO640" s="114"/>
      <c r="DP640" s="114"/>
      <c r="DQ640" s="114"/>
      <c r="DR640" s="114"/>
      <c r="DS640" s="114"/>
      <c r="DT640" s="114"/>
      <c r="DU640" s="114"/>
      <c r="DV640" s="114"/>
      <c r="DW640" s="114"/>
      <c r="DX640" s="114"/>
      <c r="DY640" s="114"/>
      <c r="DZ640" s="114"/>
      <c r="EA640" s="114"/>
      <c r="EB640" s="114"/>
      <c r="EC640" s="114"/>
      <c r="ED640" s="114"/>
      <c r="EE640" s="114"/>
      <c r="EF640" s="114"/>
      <c r="EG640" s="114"/>
      <c r="EH640" s="114"/>
      <c r="EI640" s="114"/>
      <c r="EJ640" s="114"/>
      <c r="EK640" s="114"/>
      <c r="EL640" s="114"/>
      <c r="EM640" s="114"/>
      <c r="EN640" s="114"/>
      <c r="EO640" s="114"/>
      <c r="EP640" s="114"/>
      <c r="EQ640" s="114"/>
      <c r="ER640" s="114"/>
      <c r="ES640" s="114"/>
      <c r="ET640" s="114"/>
      <c r="EU640" s="114"/>
      <c r="EV640" s="114"/>
      <c r="EW640" s="114"/>
      <c r="EX640" s="114"/>
      <c r="EY640" s="114"/>
      <c r="EZ640" s="114"/>
      <c r="FA640" s="114"/>
      <c r="FB640" s="114"/>
      <c r="FC640" s="114"/>
      <c r="FD640" s="114"/>
      <c r="FE640" s="114"/>
      <c r="FF640" s="114"/>
      <c r="FG640" s="114"/>
      <c r="FH640" s="114"/>
      <c r="FI640" s="114"/>
      <c r="FJ640" s="114"/>
      <c r="FK640" s="114"/>
      <c r="FL640" s="114"/>
      <c r="FM640" s="114"/>
      <c r="FN640" s="114"/>
      <c r="FO640" s="114"/>
      <c r="FP640" s="114"/>
      <c r="FQ640" s="114"/>
      <c r="FR640" s="114"/>
      <c r="FS640" s="114"/>
      <c r="FT640" s="114"/>
      <c r="FU640" s="114"/>
      <c r="FV640" s="114"/>
      <c r="FW640" s="114"/>
      <c r="FX640" s="114"/>
      <c r="FY640" s="114"/>
      <c r="FZ640" s="114"/>
      <c r="GA640" s="114"/>
      <c r="GB640" s="114"/>
      <c r="GC640" s="114"/>
      <c r="GD640" s="114"/>
      <c r="GE640" s="114"/>
      <c r="GF640" s="114"/>
      <c r="GG640" s="114"/>
      <c r="GH640" s="114"/>
      <c r="GI640" s="114"/>
      <c r="GJ640" s="114"/>
      <c r="GK640" s="114"/>
      <c r="GL640" s="114"/>
      <c r="GM640" s="114"/>
      <c r="GN640" s="114"/>
      <c r="GO640" s="114"/>
      <c r="GP640" s="114"/>
      <c r="GQ640" s="114"/>
      <c r="GR640" s="114"/>
      <c r="GS640" s="114"/>
      <c r="GT640" s="114"/>
      <c r="GU640" s="114"/>
      <c r="GV640" s="114"/>
      <c r="GW640" s="114"/>
      <c r="GX640" s="114"/>
      <c r="GY640" s="114"/>
      <c r="GZ640" s="114"/>
      <c r="HA640" s="114"/>
      <c r="HB640" s="114"/>
      <c r="HC640" s="114"/>
      <c r="HD640" s="114"/>
      <c r="HE640" s="114"/>
      <c r="HF640" s="114"/>
      <c r="HG640" s="114"/>
      <c r="HH640" s="114"/>
      <c r="HI640" s="114"/>
      <c r="HJ640" s="114"/>
      <c r="HK640" s="114"/>
      <c r="HL640" s="114"/>
      <c r="HM640" s="114"/>
      <c r="HN640" s="114"/>
      <c r="HO640" s="114"/>
      <c r="HP640" s="114"/>
      <c r="HQ640" s="114"/>
      <c r="HR640" s="114"/>
      <c r="HS640" s="114"/>
      <c r="HT640" s="114"/>
      <c r="HU640" s="114"/>
      <c r="HV640" s="114"/>
      <c r="HW640" s="114"/>
      <c r="HX640" s="114"/>
      <c r="HY640" s="114"/>
      <c r="HZ640" s="114"/>
      <c r="IA640" s="114"/>
      <c r="IB640" s="114"/>
      <c r="IC640" s="114"/>
      <c r="ID640" s="114"/>
      <c r="IE640" s="114"/>
      <c r="IF640" s="114"/>
      <c r="IG640" s="114"/>
      <c r="IH640" s="114"/>
      <c r="II640" s="114"/>
      <c r="IJ640" s="114"/>
      <c r="IK640" s="114"/>
      <c r="IL640" s="114"/>
      <c r="IM640" s="114"/>
      <c r="IN640" s="114"/>
      <c r="IO640" s="114"/>
      <c r="IP640" s="114"/>
      <c r="IQ640" s="114"/>
      <c r="IR640" s="114"/>
      <c r="IS640" s="114"/>
      <c r="IT640" s="114"/>
      <c r="IU640" s="114"/>
    </row>
    <row r="641" spans="1:255" ht="20.100000000000001" customHeight="1" x14ac:dyDescent="0.25">
      <c r="A641" s="145">
        <v>959</v>
      </c>
      <c r="B641" s="150" t="s">
        <v>1202</v>
      </c>
      <c r="C641" s="151" t="s">
        <v>38</v>
      </c>
      <c r="D641" s="145">
        <v>20066</v>
      </c>
      <c r="E641" s="344" t="s">
        <v>65</v>
      </c>
      <c r="F641" s="343" t="str">
        <f>VLOOKUP('Qualifies DC France 2024'!A641,Présélections!A:J,3,FALSE)</f>
        <v>NATY Michel</v>
      </c>
      <c r="G641" s="93" t="s">
        <v>1210</v>
      </c>
      <c r="H641" s="34" t="s">
        <v>439</v>
      </c>
      <c r="I641" s="92">
        <v>80.349999999999994</v>
      </c>
      <c r="J641" s="291" t="s">
        <v>47</v>
      </c>
      <c r="K641" s="112">
        <v>0.51075900000000007</v>
      </c>
      <c r="L641" s="32"/>
      <c r="M641" s="155">
        <v>90</v>
      </c>
      <c r="N641" s="162"/>
      <c r="O641" s="162"/>
      <c r="P641" s="158">
        <v>90</v>
      </c>
      <c r="Q641" s="159"/>
      <c r="R641" s="172">
        <v>45.96831000000001</v>
      </c>
      <c r="S641" s="312" t="s">
        <v>34</v>
      </c>
      <c r="T641" s="312" t="s">
        <v>61</v>
      </c>
      <c r="U641" s="231" t="s">
        <v>159</v>
      </c>
      <c r="V641" s="315">
        <v>45234</v>
      </c>
      <c r="W641" s="148" t="s">
        <v>65</v>
      </c>
      <c r="X641" s="147" t="s">
        <v>34</v>
      </c>
      <c r="Y641" s="220" t="s">
        <v>1495</v>
      </c>
      <c r="Z641" s="220" t="s">
        <v>1494</v>
      </c>
      <c r="AA641" s="114"/>
      <c r="AB641" s="114"/>
      <c r="AC641" s="183"/>
      <c r="AD641" s="183"/>
      <c r="AE641" s="183"/>
      <c r="AF641" s="183"/>
      <c r="AG641" s="183"/>
      <c r="AH641" s="183"/>
      <c r="AI641" s="183"/>
      <c r="AJ641" s="183"/>
      <c r="AK641" s="183"/>
      <c r="AL641" s="183"/>
      <c r="AM641" s="183"/>
      <c r="AN641" s="183"/>
      <c r="AO641" s="183"/>
      <c r="AP641" s="183"/>
      <c r="AQ641" s="183"/>
      <c r="AR641" s="183"/>
      <c r="AS641" s="183"/>
      <c r="AT641" s="183"/>
      <c r="AU641" s="183"/>
      <c r="AV641" s="183"/>
      <c r="AW641" s="183"/>
      <c r="AX641" s="183"/>
      <c r="AY641" s="183"/>
      <c r="AZ641" s="183"/>
      <c r="BA641" s="183"/>
      <c r="BB641" s="183"/>
      <c r="BC641" s="183"/>
      <c r="BD641" s="183"/>
      <c r="BE641" s="183"/>
      <c r="BF641" s="183"/>
      <c r="BG641" s="183"/>
      <c r="BH641" s="183"/>
      <c r="BI641" s="183"/>
      <c r="BJ641" s="183"/>
      <c r="BK641" s="183"/>
      <c r="BL641" s="183"/>
      <c r="BM641" s="183"/>
      <c r="BN641" s="183"/>
      <c r="BO641" s="183"/>
      <c r="BP641" s="183"/>
      <c r="BQ641" s="183"/>
      <c r="BR641" s="183"/>
      <c r="BS641" s="183"/>
      <c r="BT641" s="183"/>
      <c r="BU641" s="183"/>
      <c r="BV641" s="183"/>
      <c r="BW641" s="183"/>
      <c r="BX641" s="183"/>
      <c r="BY641" s="183"/>
      <c r="BZ641" s="183"/>
      <c r="CA641" s="183"/>
      <c r="CB641" s="183"/>
      <c r="CC641" s="183"/>
      <c r="CD641" s="183"/>
      <c r="CE641" s="183"/>
      <c r="CF641" s="183"/>
      <c r="CG641" s="183"/>
      <c r="CH641" s="183"/>
      <c r="CI641" s="183"/>
      <c r="CJ641" s="183"/>
      <c r="CK641" s="183"/>
      <c r="CL641" s="183"/>
      <c r="CM641" s="183"/>
      <c r="CN641" s="183"/>
      <c r="CO641" s="183"/>
      <c r="CP641" s="183"/>
      <c r="CQ641" s="183"/>
      <c r="CR641" s="183"/>
      <c r="CS641" s="183"/>
      <c r="CT641" s="183"/>
      <c r="CU641" s="183"/>
      <c r="CV641" s="183"/>
      <c r="CW641" s="183"/>
      <c r="CX641" s="183"/>
      <c r="CY641" s="183"/>
      <c r="CZ641" s="183"/>
      <c r="DA641" s="183"/>
      <c r="DB641" s="183"/>
      <c r="DC641" s="183"/>
      <c r="DD641" s="183"/>
      <c r="DE641" s="183"/>
      <c r="DF641" s="183"/>
      <c r="DG641" s="183"/>
      <c r="DH641" s="183"/>
      <c r="DI641" s="183"/>
      <c r="DJ641" s="183"/>
      <c r="DK641" s="183"/>
      <c r="DL641" s="183"/>
      <c r="DM641" s="183"/>
      <c r="DN641" s="183"/>
      <c r="DO641" s="183"/>
      <c r="DP641" s="183"/>
      <c r="DQ641" s="183"/>
      <c r="DR641" s="183"/>
      <c r="DS641" s="183"/>
      <c r="DT641" s="183"/>
      <c r="DU641" s="183"/>
      <c r="DV641" s="183"/>
      <c r="DW641" s="183"/>
      <c r="DX641" s="183"/>
      <c r="DY641" s="183"/>
      <c r="DZ641" s="183"/>
      <c r="EA641" s="183"/>
      <c r="EB641" s="183"/>
      <c r="EC641" s="183"/>
      <c r="ED641" s="183"/>
      <c r="EE641" s="183"/>
      <c r="EF641" s="183"/>
      <c r="EG641" s="183"/>
      <c r="EH641" s="183"/>
      <c r="EI641" s="183"/>
      <c r="EJ641" s="183"/>
      <c r="EK641" s="183"/>
      <c r="EL641" s="183"/>
      <c r="EM641" s="183"/>
      <c r="EN641" s="183"/>
      <c r="EO641" s="183"/>
      <c r="EP641" s="183"/>
      <c r="EQ641" s="183"/>
      <c r="ER641" s="183"/>
      <c r="ES641" s="183"/>
      <c r="ET641" s="183"/>
      <c r="EU641" s="183"/>
      <c r="EV641" s="183"/>
      <c r="EW641" s="183"/>
      <c r="EX641" s="183"/>
      <c r="EY641" s="183"/>
      <c r="EZ641" s="183"/>
      <c r="FA641" s="183"/>
      <c r="FB641" s="183"/>
      <c r="FC641" s="183"/>
      <c r="FD641" s="183"/>
      <c r="FE641" s="183"/>
      <c r="FF641" s="183"/>
      <c r="FG641" s="183"/>
      <c r="FH641" s="183"/>
      <c r="FI641" s="183"/>
      <c r="FJ641" s="183"/>
      <c r="FK641" s="183"/>
      <c r="FL641" s="183"/>
      <c r="FM641" s="183"/>
      <c r="FN641" s="183"/>
      <c r="FO641" s="183"/>
      <c r="FP641" s="183"/>
      <c r="FQ641" s="183"/>
      <c r="FR641" s="183"/>
      <c r="FS641" s="183"/>
      <c r="FT641" s="183"/>
      <c r="FU641" s="183"/>
      <c r="FV641" s="183"/>
      <c r="FW641" s="183"/>
      <c r="FX641" s="183"/>
      <c r="FY641" s="183"/>
      <c r="FZ641" s="183"/>
      <c r="GA641" s="183"/>
      <c r="GB641" s="183"/>
      <c r="GC641" s="183"/>
      <c r="GD641" s="183"/>
      <c r="GE641" s="183"/>
      <c r="GF641" s="183"/>
      <c r="GG641" s="183"/>
      <c r="GH641" s="183"/>
      <c r="GI641" s="183"/>
      <c r="GJ641" s="183"/>
      <c r="GK641" s="183"/>
      <c r="GL641" s="183"/>
      <c r="GM641" s="183"/>
      <c r="GN641" s="183"/>
      <c r="GO641" s="183"/>
      <c r="GP641" s="183"/>
      <c r="GQ641" s="183"/>
      <c r="GR641" s="183"/>
      <c r="GS641" s="183"/>
      <c r="GT641" s="183"/>
      <c r="GU641" s="183"/>
      <c r="GV641" s="183"/>
      <c r="GW641" s="183"/>
      <c r="GX641" s="183"/>
      <c r="GY641" s="183"/>
      <c r="GZ641" s="183"/>
      <c r="HA641" s="183"/>
      <c r="HB641" s="183"/>
      <c r="HC641" s="183"/>
      <c r="HD641" s="183"/>
      <c r="HE641" s="183"/>
      <c r="HF641" s="183"/>
      <c r="HG641" s="183"/>
      <c r="HH641" s="183"/>
      <c r="HI641" s="183"/>
      <c r="HJ641" s="183"/>
      <c r="HK641" s="183"/>
      <c r="HL641" s="183"/>
      <c r="HM641" s="183"/>
      <c r="HN641" s="183"/>
      <c r="HO641" s="183"/>
      <c r="HP641" s="183"/>
      <c r="HQ641" s="183"/>
      <c r="HR641" s="183"/>
      <c r="HS641" s="183"/>
      <c r="HT641" s="183"/>
      <c r="HU641" s="183"/>
      <c r="HV641" s="183"/>
      <c r="HW641" s="183"/>
      <c r="HX641" s="183"/>
      <c r="HY641" s="183"/>
      <c r="HZ641" s="183"/>
      <c r="IA641" s="183"/>
      <c r="IB641" s="183"/>
      <c r="IC641" s="183"/>
      <c r="ID641" s="183"/>
      <c r="IE641" s="183"/>
      <c r="IF641" s="183"/>
      <c r="IG641" s="183"/>
      <c r="IH641" s="183"/>
      <c r="II641" s="183"/>
      <c r="IJ641" s="183"/>
      <c r="IK641" s="183"/>
      <c r="IL641" s="183"/>
      <c r="IM641" s="183"/>
      <c r="IN641" s="183"/>
      <c r="IO641" s="183"/>
      <c r="IP641" s="183"/>
      <c r="IQ641" s="183"/>
      <c r="IR641" s="183"/>
      <c r="IS641" s="183"/>
      <c r="IT641" s="183"/>
      <c r="IU641" s="183"/>
    </row>
    <row r="642" spans="1:255" x14ac:dyDescent="0.25">
      <c r="A642" s="142">
        <v>13205</v>
      </c>
      <c r="B642" s="142" t="s">
        <v>336</v>
      </c>
      <c r="C642" s="34" t="s">
        <v>38</v>
      </c>
      <c r="D642" s="345">
        <v>14115</v>
      </c>
      <c r="E642" s="344" t="s">
        <v>65</v>
      </c>
      <c r="F642" s="343" t="str">
        <f>VLOOKUP('Qualifies DC France 2024'!A642,Présélections!A:J,3,FALSE)</f>
        <v>HUCHET Marc</v>
      </c>
      <c r="G642" s="59" t="s">
        <v>394</v>
      </c>
      <c r="H642" s="59" t="s">
        <v>395</v>
      </c>
      <c r="I642" s="59">
        <v>82.6</v>
      </c>
      <c r="J642" s="291" t="s">
        <v>47</v>
      </c>
      <c r="K642" s="112">
        <v>0.50353900000000007</v>
      </c>
      <c r="L642" s="32"/>
      <c r="M642" s="163">
        <v>90</v>
      </c>
      <c r="N642" s="161">
        <v>90</v>
      </c>
      <c r="O642" s="160">
        <v>92.5</v>
      </c>
      <c r="P642" s="158">
        <v>90</v>
      </c>
      <c r="Q642" s="159"/>
      <c r="R642" s="172">
        <v>45.318510000000003</v>
      </c>
      <c r="S642" s="312" t="s">
        <v>34</v>
      </c>
      <c r="T642" s="312" t="s">
        <v>61</v>
      </c>
      <c r="U642" s="231" t="s">
        <v>321</v>
      </c>
      <c r="V642" s="315">
        <v>45031</v>
      </c>
      <c r="W642" s="148" t="s">
        <v>65</v>
      </c>
      <c r="X642" s="147" t="s">
        <v>34</v>
      </c>
      <c r="Y642" s="220" t="s">
        <v>1495</v>
      </c>
      <c r="Z642" s="220" t="s">
        <v>1494</v>
      </c>
    </row>
    <row r="643" spans="1:255" ht="25.5" x14ac:dyDescent="0.25">
      <c r="A643" s="297">
        <v>24818</v>
      </c>
      <c r="B643" s="245" t="s">
        <v>27</v>
      </c>
      <c r="C643" s="236" t="s">
        <v>38</v>
      </c>
      <c r="D643" s="298">
        <v>19628</v>
      </c>
      <c r="E643" s="184" t="s">
        <v>65</v>
      </c>
      <c r="F643" s="343" t="str">
        <f>VLOOKUP('Qualifies DC France 2024'!A643,Présélections!A:J,3,FALSE)</f>
        <v>DUDREUIL Jean Marie</v>
      </c>
      <c r="G643" s="299" t="s">
        <v>1726</v>
      </c>
      <c r="H643" s="299" t="s">
        <v>1727</v>
      </c>
      <c r="I643" s="237">
        <v>82.6</v>
      </c>
      <c r="J643" s="186" t="s">
        <v>47</v>
      </c>
      <c r="K643" s="234">
        <v>0.50353900000000007</v>
      </c>
      <c r="L643" s="230">
        <v>46</v>
      </c>
      <c r="M643" s="209">
        <v>90</v>
      </c>
      <c r="N643" s="217"/>
      <c r="O643" s="216"/>
      <c r="P643" s="219">
        <v>90</v>
      </c>
      <c r="Q643" s="211"/>
      <c r="R643" s="212">
        <v>45.318510000000003</v>
      </c>
      <c r="S643" s="192" t="s">
        <v>34</v>
      </c>
      <c r="T643" s="192" t="s">
        <v>61</v>
      </c>
      <c r="U643" s="193" t="s">
        <v>36</v>
      </c>
      <c r="V643" s="194">
        <v>45276</v>
      </c>
      <c r="W643" s="214" t="s">
        <v>65</v>
      </c>
      <c r="X643" s="213" t="s">
        <v>34</v>
      </c>
      <c r="Y643" s="140" t="s">
        <v>1495</v>
      </c>
      <c r="Z643" s="140" t="s">
        <v>1494</v>
      </c>
      <c r="AA643" s="114"/>
      <c r="AB643" s="114"/>
      <c r="AC643" s="114"/>
      <c r="AD643" s="114"/>
      <c r="AE643" s="114"/>
      <c r="AF643" s="114"/>
      <c r="AG643" s="114"/>
      <c r="AH643" s="114"/>
      <c r="AI643" s="114"/>
      <c r="AJ643" s="114"/>
      <c r="AK643" s="114"/>
      <c r="AL643" s="114"/>
      <c r="AM643" s="114"/>
      <c r="AN643" s="114"/>
      <c r="AO643" s="114"/>
      <c r="AP643" s="114"/>
      <c r="AQ643" s="114"/>
      <c r="AR643" s="114"/>
      <c r="AS643" s="114"/>
      <c r="AT643" s="114"/>
      <c r="AU643" s="114"/>
      <c r="AV643" s="114"/>
      <c r="AW643" s="114"/>
      <c r="AX643" s="114"/>
      <c r="AY643" s="114"/>
      <c r="AZ643" s="114"/>
      <c r="BA643" s="114"/>
      <c r="BB643" s="114"/>
      <c r="BC643" s="114"/>
      <c r="BD643" s="114"/>
      <c r="BE643" s="114"/>
      <c r="BF643" s="114"/>
      <c r="BG643" s="114"/>
      <c r="BH643" s="114"/>
      <c r="BI643" s="114"/>
      <c r="BJ643" s="114"/>
      <c r="BK643" s="114"/>
      <c r="BL643" s="114"/>
      <c r="BM643" s="114"/>
      <c r="BN643" s="114"/>
      <c r="BO643" s="114"/>
      <c r="BP643" s="114"/>
      <c r="BQ643" s="114"/>
      <c r="BR643" s="114"/>
      <c r="BS643" s="114"/>
      <c r="BT643" s="114"/>
      <c r="BU643" s="114"/>
      <c r="BV643" s="114"/>
      <c r="BW643" s="114"/>
      <c r="BX643" s="114"/>
      <c r="BY643" s="114"/>
      <c r="BZ643" s="114"/>
      <c r="CA643" s="114"/>
      <c r="CB643" s="114"/>
      <c r="CC643" s="114"/>
      <c r="CD643" s="114"/>
      <c r="CE643" s="114"/>
      <c r="CF643" s="114"/>
      <c r="CG643" s="114"/>
      <c r="CH643" s="114"/>
      <c r="CI643" s="114"/>
      <c r="CJ643" s="114"/>
      <c r="CK643" s="114"/>
      <c r="CL643" s="114"/>
      <c r="CM643" s="114"/>
      <c r="CN643" s="114"/>
      <c r="CO643" s="114"/>
      <c r="CP643" s="114"/>
      <c r="CQ643" s="114"/>
      <c r="CR643" s="114"/>
      <c r="CS643" s="114"/>
      <c r="CT643" s="114"/>
      <c r="CU643" s="114"/>
      <c r="CV643" s="114"/>
      <c r="CW643" s="114"/>
      <c r="CX643" s="114"/>
      <c r="CY643" s="114"/>
      <c r="CZ643" s="114"/>
      <c r="DA643" s="114"/>
      <c r="DB643" s="114"/>
      <c r="DC643" s="114"/>
      <c r="DD643" s="114"/>
      <c r="DE643" s="114"/>
      <c r="DF643" s="114"/>
      <c r="DG643" s="114"/>
      <c r="DH643" s="114"/>
      <c r="DI643" s="114"/>
      <c r="DJ643" s="114"/>
      <c r="DK643" s="114"/>
      <c r="DL643" s="114"/>
      <c r="DM643" s="114"/>
      <c r="DN643" s="114"/>
      <c r="DO643" s="114"/>
      <c r="DP643" s="114"/>
      <c r="DQ643" s="114"/>
      <c r="DR643" s="114"/>
      <c r="DS643" s="114"/>
      <c r="DT643" s="114"/>
      <c r="DU643" s="114"/>
      <c r="DV643" s="114"/>
      <c r="DW643" s="114"/>
      <c r="DX643" s="114"/>
      <c r="DY643" s="114"/>
      <c r="DZ643" s="114"/>
      <c r="EA643" s="114"/>
      <c r="EB643" s="114"/>
      <c r="EC643" s="114"/>
      <c r="ED643" s="114"/>
      <c r="EE643" s="114"/>
      <c r="EF643" s="114"/>
      <c r="EG643" s="114"/>
      <c r="EH643" s="114"/>
      <c r="EI643" s="114"/>
      <c r="EJ643" s="114"/>
      <c r="EK643" s="114"/>
      <c r="EL643" s="114"/>
      <c r="EM643" s="114"/>
      <c r="EN643" s="114"/>
      <c r="EO643" s="114"/>
      <c r="EP643" s="114"/>
      <c r="EQ643" s="114"/>
      <c r="ER643" s="114"/>
      <c r="ES643" s="114"/>
      <c r="ET643" s="114"/>
      <c r="EU643" s="114"/>
      <c r="EV643" s="114"/>
      <c r="EW643" s="114"/>
      <c r="EX643" s="114"/>
      <c r="EY643" s="114"/>
      <c r="EZ643" s="114"/>
      <c r="FA643" s="114"/>
      <c r="FB643" s="114"/>
      <c r="FC643" s="114"/>
      <c r="FD643" s="114"/>
      <c r="FE643" s="114"/>
      <c r="FF643" s="114"/>
      <c r="FG643" s="114"/>
      <c r="FH643" s="114"/>
      <c r="FI643" s="114"/>
      <c r="FJ643" s="114"/>
      <c r="FK643" s="114"/>
      <c r="FL643" s="114"/>
      <c r="FM643" s="114"/>
      <c r="FN643" s="114"/>
      <c r="FO643" s="114"/>
      <c r="FP643" s="114"/>
      <c r="FQ643" s="114"/>
      <c r="FR643" s="114"/>
      <c r="FS643" s="114"/>
      <c r="FT643" s="114"/>
      <c r="FU643" s="114"/>
      <c r="FV643" s="114"/>
      <c r="FW643" s="114"/>
      <c r="FX643" s="114"/>
      <c r="FY643" s="114"/>
      <c r="FZ643" s="114"/>
      <c r="GA643" s="114"/>
      <c r="GB643" s="114"/>
      <c r="GC643" s="114"/>
      <c r="GD643" s="114"/>
      <c r="GE643" s="114"/>
      <c r="GF643" s="114"/>
      <c r="GG643" s="114"/>
      <c r="GH643" s="114"/>
      <c r="GI643" s="114"/>
      <c r="GJ643" s="114"/>
      <c r="GK643" s="114"/>
      <c r="GL643" s="114"/>
      <c r="GM643" s="114"/>
      <c r="GN643" s="114"/>
      <c r="GO643" s="114"/>
      <c r="GP643" s="114"/>
      <c r="GQ643" s="114"/>
      <c r="GR643" s="114"/>
      <c r="GS643" s="114"/>
      <c r="GT643" s="114"/>
      <c r="GU643" s="114"/>
      <c r="GV643" s="114"/>
      <c r="GW643" s="114"/>
      <c r="GX643" s="114"/>
      <c r="GY643" s="114"/>
      <c r="GZ643" s="114"/>
      <c r="HA643" s="114"/>
      <c r="HB643" s="114"/>
      <c r="HC643" s="114"/>
      <c r="HD643" s="114"/>
      <c r="HE643" s="114"/>
      <c r="HF643" s="114"/>
      <c r="HG643" s="114"/>
      <c r="HH643" s="114"/>
      <c r="HI643" s="114"/>
      <c r="HJ643" s="114"/>
      <c r="HK643" s="114"/>
      <c r="HL643" s="114"/>
      <c r="HM643" s="114"/>
      <c r="HN643" s="114"/>
      <c r="HO643" s="114"/>
      <c r="HP643" s="114"/>
      <c r="HQ643" s="114"/>
      <c r="HR643" s="114"/>
      <c r="HS643" s="114"/>
      <c r="HT643" s="114"/>
      <c r="HU643" s="114"/>
      <c r="HV643" s="114"/>
      <c r="HW643" s="114"/>
      <c r="HX643" s="114"/>
      <c r="HY643" s="114"/>
      <c r="HZ643" s="114"/>
      <c r="IA643" s="114"/>
      <c r="IB643" s="114"/>
      <c r="IC643" s="114"/>
      <c r="ID643" s="114"/>
      <c r="IE643" s="114"/>
      <c r="IF643" s="114"/>
      <c r="IG643" s="114"/>
      <c r="IH643" s="114"/>
      <c r="II643" s="114"/>
      <c r="IJ643" s="114"/>
      <c r="IK643" s="114"/>
      <c r="IL643" s="114"/>
      <c r="IM643" s="114"/>
      <c r="IN643" s="114"/>
      <c r="IO643" s="114"/>
      <c r="IP643" s="114"/>
      <c r="IQ643" s="114"/>
      <c r="IR643" s="114"/>
      <c r="IS643" s="114"/>
      <c r="IT643" s="114"/>
      <c r="IU643" s="114"/>
    </row>
    <row r="644" spans="1:255" x14ac:dyDescent="0.25">
      <c r="A644" s="142"/>
      <c r="B644" s="142"/>
      <c r="C644" s="34" t="s">
        <v>38</v>
      </c>
      <c r="D644" s="345">
        <v>19360</v>
      </c>
      <c r="E644" s="344" t="s">
        <v>65</v>
      </c>
      <c r="F644" s="343" t="e">
        <f>VLOOKUP('Qualifies DC France 2024'!A644,Présélections!A:J,3,FALSE)</f>
        <v>#N/A</v>
      </c>
      <c r="G644" s="59" t="s">
        <v>1379</v>
      </c>
      <c r="H644" s="59" t="s">
        <v>202</v>
      </c>
      <c r="I644" s="331"/>
      <c r="J644" s="291" t="s">
        <v>51</v>
      </c>
      <c r="K644" s="112"/>
      <c r="L644" s="32"/>
      <c r="M644" s="163"/>
      <c r="N644" s="156"/>
      <c r="O644" s="162"/>
      <c r="P644" s="158">
        <v>145</v>
      </c>
      <c r="Q644" s="159"/>
      <c r="R644" s="172"/>
      <c r="S644" s="312"/>
      <c r="T644" s="312"/>
      <c r="U644" s="231" t="s">
        <v>1375</v>
      </c>
      <c r="V644" s="315">
        <v>45047</v>
      </c>
      <c r="W644" s="148"/>
      <c r="X644" s="147"/>
      <c r="Y644" s="220" t="s">
        <v>1495</v>
      </c>
      <c r="Z644" s="220" t="s">
        <v>1494</v>
      </c>
      <c r="AA644" s="183"/>
      <c r="AB644" s="183"/>
    </row>
    <row r="645" spans="1:255" x14ac:dyDescent="0.25">
      <c r="A645" s="142">
        <v>2825</v>
      </c>
      <c r="B645" s="142" t="s">
        <v>255</v>
      </c>
      <c r="C645" s="34" t="s">
        <v>38</v>
      </c>
      <c r="D645" s="345">
        <v>18481</v>
      </c>
      <c r="E645" s="344" t="s">
        <v>65</v>
      </c>
      <c r="F645" s="343" t="str">
        <f>VLOOKUP('Qualifies DC France 2024'!A645,Présélections!A:J,3,FALSE)</f>
        <v>LAVIE Michel</v>
      </c>
      <c r="G645" s="59" t="s">
        <v>317</v>
      </c>
      <c r="H645" s="59" t="s">
        <v>302</v>
      </c>
      <c r="I645" s="331">
        <v>84.48</v>
      </c>
      <c r="J645" s="291" t="s">
        <v>51</v>
      </c>
      <c r="K645" s="112">
        <v>0.49778</v>
      </c>
      <c r="L645" s="32"/>
      <c r="M645" s="155">
        <v>100</v>
      </c>
      <c r="N645" s="162">
        <v>105</v>
      </c>
      <c r="O645" s="156">
        <v>105</v>
      </c>
      <c r="P645" s="158">
        <v>105</v>
      </c>
      <c r="Q645" s="159"/>
      <c r="R645" s="172">
        <v>52.2669</v>
      </c>
      <c r="S645" s="312" t="s">
        <v>34</v>
      </c>
      <c r="T645" s="312" t="s">
        <v>61</v>
      </c>
      <c r="U645" s="231" t="s">
        <v>233</v>
      </c>
      <c r="V645" s="315">
        <v>45031</v>
      </c>
      <c r="W645" s="148" t="s">
        <v>65</v>
      </c>
      <c r="X645" s="147" t="s">
        <v>34</v>
      </c>
      <c r="Y645" s="220" t="s">
        <v>1495</v>
      </c>
      <c r="Z645" s="220" t="s">
        <v>1494</v>
      </c>
      <c r="AA645" s="114"/>
      <c r="AB645" s="114"/>
      <c r="AC645" s="114"/>
      <c r="AD645" s="114"/>
      <c r="AE645" s="114"/>
      <c r="AF645" s="114"/>
      <c r="AG645" s="114"/>
      <c r="AH645" s="114"/>
      <c r="AI645" s="114"/>
      <c r="AJ645" s="114"/>
      <c r="AK645" s="114"/>
      <c r="AL645" s="114"/>
      <c r="AM645" s="114"/>
      <c r="AN645" s="114"/>
      <c r="AO645" s="114"/>
      <c r="AP645" s="114"/>
      <c r="AQ645" s="114"/>
      <c r="AR645" s="114"/>
      <c r="AS645" s="114"/>
      <c r="AT645" s="114"/>
      <c r="AU645" s="114"/>
      <c r="AV645" s="114"/>
      <c r="AW645" s="114"/>
      <c r="AX645" s="114"/>
      <c r="AY645" s="114"/>
      <c r="AZ645" s="114"/>
      <c r="BA645" s="114"/>
      <c r="BB645" s="114"/>
      <c r="BC645" s="114"/>
      <c r="BD645" s="114"/>
      <c r="BE645" s="114"/>
      <c r="BF645" s="114"/>
      <c r="BG645" s="114"/>
      <c r="BH645" s="114"/>
      <c r="BI645" s="114"/>
      <c r="BJ645" s="114"/>
      <c r="BK645" s="114"/>
      <c r="BL645" s="114"/>
      <c r="BM645" s="114"/>
      <c r="BN645" s="114"/>
      <c r="BO645" s="114"/>
      <c r="BP645" s="114"/>
      <c r="BQ645" s="114"/>
      <c r="BR645" s="114"/>
      <c r="BS645" s="114"/>
      <c r="BT645" s="114"/>
      <c r="BU645" s="114"/>
      <c r="BV645" s="114"/>
      <c r="BW645" s="114"/>
      <c r="BX645" s="114"/>
      <c r="BY645" s="114"/>
      <c r="BZ645" s="114"/>
      <c r="CA645" s="114"/>
      <c r="CB645" s="114"/>
      <c r="CC645" s="114"/>
      <c r="CD645" s="114"/>
      <c r="CE645" s="114"/>
      <c r="CF645" s="114"/>
      <c r="CG645" s="114"/>
      <c r="CH645" s="114"/>
      <c r="CI645" s="114"/>
      <c r="CJ645" s="114"/>
      <c r="CK645" s="114"/>
      <c r="CL645" s="114"/>
      <c r="CM645" s="114"/>
      <c r="CN645" s="114"/>
      <c r="CO645" s="114"/>
      <c r="CP645" s="114"/>
      <c r="CQ645" s="114"/>
      <c r="CR645" s="114"/>
      <c r="CS645" s="114"/>
      <c r="CT645" s="114"/>
      <c r="CU645" s="114"/>
      <c r="CV645" s="114"/>
      <c r="CW645" s="114"/>
      <c r="CX645" s="114"/>
      <c r="CY645" s="114"/>
      <c r="CZ645" s="114"/>
      <c r="DA645" s="114"/>
      <c r="DB645" s="114"/>
      <c r="DC645" s="114"/>
      <c r="DD645" s="114"/>
      <c r="DE645" s="114"/>
      <c r="DF645" s="114"/>
      <c r="DG645" s="114"/>
      <c r="DH645" s="114"/>
      <c r="DI645" s="114"/>
      <c r="DJ645" s="114"/>
      <c r="DK645" s="114"/>
      <c r="DL645" s="114"/>
      <c r="DM645" s="114"/>
      <c r="DN645" s="114"/>
      <c r="DO645" s="114"/>
      <c r="DP645" s="114"/>
      <c r="DQ645" s="114"/>
      <c r="DR645" s="114"/>
      <c r="DS645" s="114"/>
      <c r="DT645" s="114"/>
      <c r="DU645" s="114"/>
      <c r="DV645" s="114"/>
      <c r="DW645" s="114"/>
      <c r="DX645" s="114"/>
      <c r="DY645" s="114"/>
      <c r="DZ645" s="114"/>
      <c r="EA645" s="114"/>
      <c r="EB645" s="114"/>
      <c r="EC645" s="114"/>
      <c r="ED645" s="114"/>
      <c r="EE645" s="114"/>
      <c r="EF645" s="114"/>
      <c r="EG645" s="114"/>
      <c r="EH645" s="114"/>
      <c r="EI645" s="114"/>
      <c r="EJ645" s="114"/>
      <c r="EK645" s="114"/>
      <c r="EL645" s="114"/>
      <c r="EM645" s="114"/>
      <c r="EN645" s="114"/>
      <c r="EO645" s="114"/>
      <c r="EP645" s="114"/>
      <c r="EQ645" s="114"/>
      <c r="ER645" s="114"/>
      <c r="ES645" s="114"/>
      <c r="ET645" s="114"/>
      <c r="EU645" s="114"/>
      <c r="EV645" s="114"/>
      <c r="EW645" s="114"/>
      <c r="EX645" s="114"/>
      <c r="EY645" s="114"/>
      <c r="EZ645" s="114"/>
      <c r="FA645" s="114"/>
      <c r="FB645" s="114"/>
      <c r="FC645" s="114"/>
      <c r="FD645" s="114"/>
      <c r="FE645" s="114"/>
      <c r="FF645" s="114"/>
      <c r="FG645" s="114"/>
      <c r="FH645" s="114"/>
      <c r="FI645" s="114"/>
      <c r="FJ645" s="114"/>
      <c r="FK645" s="114"/>
      <c r="FL645" s="114"/>
      <c r="FM645" s="114"/>
      <c r="FN645" s="114"/>
      <c r="FO645" s="114"/>
      <c r="FP645" s="114"/>
      <c r="FQ645" s="114"/>
      <c r="FR645" s="114"/>
      <c r="FS645" s="114"/>
      <c r="FT645" s="114"/>
      <c r="FU645" s="114"/>
      <c r="FV645" s="114"/>
      <c r="FW645" s="114"/>
      <c r="FX645" s="114"/>
      <c r="FY645" s="114"/>
      <c r="FZ645" s="114"/>
      <c r="GA645" s="114"/>
      <c r="GB645" s="114"/>
      <c r="GC645" s="114"/>
      <c r="GD645" s="114"/>
      <c r="GE645" s="114"/>
      <c r="GF645" s="114"/>
      <c r="GG645" s="114"/>
      <c r="GH645" s="114"/>
      <c r="GI645" s="114"/>
      <c r="GJ645" s="114"/>
      <c r="GK645" s="114"/>
      <c r="GL645" s="114"/>
      <c r="GM645" s="114"/>
      <c r="GN645" s="114"/>
      <c r="GO645" s="114"/>
      <c r="GP645" s="114"/>
      <c r="GQ645" s="114"/>
      <c r="GR645" s="114"/>
      <c r="GS645" s="114"/>
      <c r="GT645" s="114"/>
      <c r="GU645" s="114"/>
      <c r="GV645" s="114"/>
      <c r="GW645" s="114"/>
      <c r="GX645" s="114"/>
      <c r="GY645" s="114"/>
      <c r="GZ645" s="114"/>
      <c r="HA645" s="114"/>
      <c r="HB645" s="114"/>
      <c r="HC645" s="114"/>
      <c r="HD645" s="114"/>
      <c r="HE645" s="114"/>
      <c r="HF645" s="114"/>
      <c r="HG645" s="114"/>
      <c r="HH645" s="114"/>
      <c r="HI645" s="114"/>
      <c r="HJ645" s="114"/>
      <c r="HK645" s="114"/>
      <c r="HL645" s="114"/>
      <c r="HM645" s="114"/>
      <c r="HN645" s="114"/>
      <c r="HO645" s="114"/>
      <c r="HP645" s="114"/>
      <c r="HQ645" s="114"/>
      <c r="HR645" s="114"/>
      <c r="HS645" s="114"/>
      <c r="HT645" s="114"/>
      <c r="HU645" s="114"/>
      <c r="HV645" s="114"/>
      <c r="HW645" s="114"/>
      <c r="HX645" s="114"/>
      <c r="HY645" s="114"/>
      <c r="HZ645" s="114"/>
      <c r="IA645" s="114"/>
      <c r="IB645" s="114"/>
      <c r="IC645" s="114"/>
      <c r="ID645" s="114"/>
      <c r="IE645" s="114"/>
      <c r="IF645" s="114"/>
      <c r="IG645" s="114"/>
      <c r="IH645" s="114"/>
      <c r="II645" s="114"/>
      <c r="IJ645" s="114"/>
      <c r="IK645" s="114"/>
      <c r="IL645" s="114"/>
      <c r="IM645" s="114"/>
      <c r="IN645" s="114"/>
      <c r="IO645" s="114"/>
      <c r="IP645" s="114"/>
      <c r="IQ645" s="114"/>
      <c r="IR645" s="114"/>
      <c r="IS645" s="114"/>
      <c r="IT645" s="114"/>
      <c r="IU645" s="114"/>
    </row>
    <row r="646" spans="1:255" ht="18" x14ac:dyDescent="0.25">
      <c r="A646" s="261">
        <v>32744</v>
      </c>
      <c r="B646" s="256" t="s">
        <v>1680</v>
      </c>
      <c r="C646" s="356" t="s">
        <v>38</v>
      </c>
      <c r="D646" s="357">
        <v>17866</v>
      </c>
      <c r="E646" s="349" t="s">
        <v>65</v>
      </c>
      <c r="F646" s="343" t="str">
        <f>VLOOKUP('Qualifies DC France 2024'!A646,Présélections!A:J,3,FALSE)</f>
        <v>MENIS José</v>
      </c>
      <c r="G646" s="341" t="s">
        <v>1681</v>
      </c>
      <c r="H646" s="341" t="s">
        <v>153</v>
      </c>
      <c r="I646" s="342">
        <v>92.29</v>
      </c>
      <c r="J646" s="328" t="s">
        <v>51</v>
      </c>
      <c r="K646" s="247">
        <v>0.47622900000000001</v>
      </c>
      <c r="L646" s="257">
        <v>18</v>
      </c>
      <c r="M646" s="248">
        <v>95</v>
      </c>
      <c r="N646" s="249">
        <v>100</v>
      </c>
      <c r="O646" s="255"/>
      <c r="P646" s="311">
        <v>100</v>
      </c>
      <c r="Q646" s="250"/>
      <c r="R646" s="251">
        <v>47.622900000000001</v>
      </c>
      <c r="S646" s="313" t="s">
        <v>34</v>
      </c>
      <c r="T646" s="313" t="s">
        <v>61</v>
      </c>
      <c r="U646" s="316" t="s">
        <v>36</v>
      </c>
      <c r="V646" s="317">
        <v>45269</v>
      </c>
      <c r="W646" s="253" t="s">
        <v>65</v>
      </c>
      <c r="X646" s="252" t="s">
        <v>34</v>
      </c>
      <c r="Y646" s="140" t="s">
        <v>1495</v>
      </c>
      <c r="Z646" s="140" t="s">
        <v>1494</v>
      </c>
      <c r="AA646" s="114"/>
      <c r="AB646" s="114"/>
      <c r="AC646" s="114"/>
      <c r="AD646" s="114"/>
      <c r="AE646" s="114"/>
      <c r="AF646" s="114"/>
      <c r="AG646" s="114"/>
      <c r="AH646" s="114"/>
      <c r="AI646" s="114"/>
      <c r="AJ646" s="114"/>
      <c r="AK646" s="114"/>
      <c r="AL646" s="114"/>
      <c r="AM646" s="114"/>
      <c r="AN646" s="114"/>
      <c r="AO646" s="114"/>
      <c r="AP646" s="114"/>
      <c r="AQ646" s="114"/>
      <c r="AR646" s="114"/>
      <c r="AS646" s="114"/>
      <c r="AT646" s="114"/>
      <c r="AU646" s="114"/>
      <c r="AV646" s="114"/>
      <c r="AW646" s="114"/>
      <c r="AX646" s="114"/>
      <c r="AY646" s="114"/>
      <c r="AZ646" s="114"/>
      <c r="BA646" s="114"/>
      <c r="BB646" s="114"/>
      <c r="BC646" s="114"/>
      <c r="BD646" s="114"/>
      <c r="BE646" s="114"/>
      <c r="BF646" s="114"/>
      <c r="BG646" s="114"/>
      <c r="BH646" s="114"/>
      <c r="BI646" s="114"/>
      <c r="BJ646" s="114"/>
      <c r="BK646" s="114"/>
      <c r="BL646" s="114"/>
      <c r="BM646" s="114"/>
      <c r="BN646" s="114"/>
      <c r="BO646" s="114"/>
      <c r="BP646" s="114"/>
      <c r="BQ646" s="114"/>
      <c r="BR646" s="114"/>
      <c r="BS646" s="114"/>
      <c r="BT646" s="114"/>
      <c r="BU646" s="114"/>
      <c r="BV646" s="114"/>
      <c r="BW646" s="114"/>
      <c r="BX646" s="114"/>
      <c r="BY646" s="114"/>
      <c r="BZ646" s="114"/>
      <c r="CA646" s="114"/>
      <c r="CB646" s="114"/>
      <c r="CC646" s="114"/>
      <c r="CD646" s="114"/>
      <c r="CE646" s="114"/>
      <c r="CF646" s="114"/>
      <c r="CG646" s="114"/>
      <c r="CH646" s="114"/>
      <c r="CI646" s="114"/>
      <c r="CJ646" s="114"/>
      <c r="CK646" s="114"/>
      <c r="CL646" s="114"/>
      <c r="CM646" s="114"/>
      <c r="CN646" s="114"/>
      <c r="CO646" s="114"/>
      <c r="CP646" s="114"/>
      <c r="CQ646" s="114"/>
      <c r="CR646" s="114"/>
      <c r="CS646" s="114"/>
      <c r="CT646" s="114"/>
      <c r="CU646" s="114"/>
      <c r="CV646" s="114"/>
      <c r="CW646" s="114"/>
      <c r="CX646" s="114"/>
      <c r="CY646" s="114"/>
      <c r="CZ646" s="114"/>
      <c r="DA646" s="114"/>
      <c r="DB646" s="114"/>
      <c r="DC646" s="114"/>
      <c r="DD646" s="114"/>
      <c r="DE646" s="114"/>
      <c r="DF646" s="114"/>
      <c r="DG646" s="114"/>
      <c r="DH646" s="114"/>
      <c r="DI646" s="114"/>
      <c r="DJ646" s="114"/>
      <c r="DK646" s="114"/>
      <c r="DL646" s="114"/>
      <c r="DM646" s="114"/>
      <c r="DN646" s="114"/>
      <c r="DO646" s="114"/>
      <c r="DP646" s="114"/>
      <c r="DQ646" s="114"/>
      <c r="DR646" s="114"/>
      <c r="DS646" s="114"/>
      <c r="DT646" s="114"/>
      <c r="DU646" s="114"/>
      <c r="DV646" s="114"/>
      <c r="DW646" s="114"/>
      <c r="DX646" s="114"/>
      <c r="DY646" s="114"/>
      <c r="DZ646" s="114"/>
      <c r="EA646" s="114"/>
      <c r="EB646" s="114"/>
      <c r="EC646" s="114"/>
      <c r="ED646" s="114"/>
      <c r="EE646" s="114"/>
      <c r="EF646" s="114"/>
      <c r="EG646" s="114"/>
      <c r="EH646" s="114"/>
      <c r="EI646" s="114"/>
      <c r="EJ646" s="114"/>
      <c r="EK646" s="114"/>
      <c r="EL646" s="114"/>
      <c r="EM646" s="114"/>
      <c r="EN646" s="114"/>
      <c r="EO646" s="114"/>
      <c r="EP646" s="114"/>
      <c r="EQ646" s="114"/>
      <c r="ER646" s="114"/>
      <c r="ES646" s="114"/>
      <c r="ET646" s="114"/>
      <c r="EU646" s="114"/>
      <c r="EV646" s="114"/>
      <c r="EW646" s="114"/>
      <c r="EX646" s="114"/>
      <c r="EY646" s="114"/>
      <c r="EZ646" s="114"/>
      <c r="FA646" s="114"/>
      <c r="FB646" s="114"/>
      <c r="FC646" s="114"/>
      <c r="FD646" s="114"/>
      <c r="FE646" s="114"/>
      <c r="FF646" s="114"/>
      <c r="FG646" s="114"/>
      <c r="FH646" s="114"/>
      <c r="FI646" s="114"/>
      <c r="FJ646" s="114"/>
      <c r="FK646" s="114"/>
      <c r="FL646" s="114"/>
      <c r="FM646" s="114"/>
      <c r="FN646" s="114"/>
      <c r="FO646" s="114"/>
      <c r="FP646" s="114"/>
      <c r="FQ646" s="114"/>
      <c r="FR646" s="114"/>
      <c r="FS646" s="114"/>
      <c r="FT646" s="114"/>
      <c r="FU646" s="114"/>
      <c r="FV646" s="114"/>
      <c r="FW646" s="114"/>
      <c r="FX646" s="114"/>
      <c r="FY646" s="114"/>
      <c r="FZ646" s="114"/>
      <c r="GA646" s="114"/>
      <c r="GB646" s="114"/>
      <c r="GC646" s="114"/>
      <c r="GD646" s="114"/>
      <c r="GE646" s="114"/>
      <c r="GF646" s="114"/>
      <c r="GG646" s="114"/>
      <c r="GH646" s="114"/>
      <c r="GI646" s="114"/>
      <c r="GJ646" s="114"/>
      <c r="GK646" s="114"/>
      <c r="GL646" s="114"/>
      <c r="GM646" s="114"/>
      <c r="GN646" s="114"/>
      <c r="GO646" s="114"/>
      <c r="GP646" s="114"/>
      <c r="GQ646" s="114"/>
      <c r="GR646" s="114"/>
      <c r="GS646" s="114"/>
      <c r="GT646" s="114"/>
      <c r="GU646" s="114"/>
      <c r="GV646" s="114"/>
      <c r="GW646" s="114"/>
      <c r="GX646" s="114"/>
      <c r="GY646" s="114"/>
      <c r="GZ646" s="114"/>
      <c r="HA646" s="114"/>
      <c r="HB646" s="114"/>
      <c r="HC646" s="114"/>
      <c r="HD646" s="114"/>
      <c r="HE646" s="114"/>
      <c r="HF646" s="114"/>
      <c r="HG646" s="114"/>
      <c r="HH646" s="114"/>
      <c r="HI646" s="114"/>
      <c r="HJ646" s="114"/>
      <c r="HK646" s="114"/>
      <c r="HL646" s="114"/>
      <c r="HM646" s="114"/>
      <c r="HN646" s="114"/>
      <c r="HO646" s="114"/>
      <c r="HP646" s="114"/>
      <c r="HQ646" s="114"/>
      <c r="HR646" s="114"/>
      <c r="HS646" s="114"/>
      <c r="HT646" s="114"/>
      <c r="HU646" s="114"/>
      <c r="HV646" s="114"/>
      <c r="HW646" s="114"/>
      <c r="HX646" s="114"/>
      <c r="HY646" s="114"/>
      <c r="HZ646" s="114"/>
      <c r="IA646" s="114"/>
      <c r="IB646" s="114"/>
      <c r="IC646" s="114"/>
      <c r="ID646" s="114"/>
      <c r="IE646" s="114"/>
      <c r="IF646" s="114"/>
      <c r="IG646" s="114"/>
      <c r="IH646" s="114"/>
      <c r="II646" s="114"/>
      <c r="IJ646" s="114"/>
      <c r="IK646" s="114"/>
      <c r="IL646" s="114"/>
      <c r="IM646" s="114"/>
      <c r="IN646" s="114"/>
      <c r="IO646" s="114"/>
      <c r="IP646" s="114"/>
      <c r="IQ646" s="114"/>
      <c r="IR646" s="114"/>
      <c r="IS646" s="114"/>
      <c r="IT646" s="114"/>
      <c r="IU646" s="114"/>
    </row>
    <row r="647" spans="1:255" ht="25.5" x14ac:dyDescent="0.25">
      <c r="A647" s="294">
        <v>7918</v>
      </c>
      <c r="B647" s="292" t="s">
        <v>985</v>
      </c>
      <c r="C647" s="236" t="s">
        <v>38</v>
      </c>
      <c r="D647" s="300">
        <v>18354</v>
      </c>
      <c r="E647" s="184" t="s">
        <v>65</v>
      </c>
      <c r="F647" s="343" t="str">
        <f>VLOOKUP('Qualifies DC France 2024'!A647,Présélections!A:J,3,FALSE)</f>
        <v>GILIBERTO André</v>
      </c>
      <c r="G647" s="292" t="s">
        <v>1793</v>
      </c>
      <c r="H647" s="301" t="s">
        <v>1794</v>
      </c>
      <c r="I647" s="237">
        <v>91.5</v>
      </c>
      <c r="J647" s="186" t="s">
        <v>51</v>
      </c>
      <c r="K647" s="234">
        <v>0.47824999999999995</v>
      </c>
      <c r="L647" s="230">
        <v>45</v>
      </c>
      <c r="M647" s="209">
        <v>100</v>
      </c>
      <c r="N647" s="216">
        <v>105</v>
      </c>
      <c r="O647" s="216">
        <v>105</v>
      </c>
      <c r="P647" s="219">
        <v>100</v>
      </c>
      <c r="Q647" s="211"/>
      <c r="R647" s="212">
        <v>47.824999999999996</v>
      </c>
      <c r="S647" s="192" t="s">
        <v>34</v>
      </c>
      <c r="T647" s="192" t="s">
        <v>61</v>
      </c>
      <c r="U647" s="193" t="s">
        <v>233</v>
      </c>
      <c r="V647" s="194">
        <v>45276</v>
      </c>
      <c r="W647" s="214" t="s">
        <v>65</v>
      </c>
      <c r="X647" s="213" t="s">
        <v>34</v>
      </c>
      <c r="Y647" s="140" t="s">
        <v>1495</v>
      </c>
      <c r="Z647" s="140" t="s">
        <v>1494</v>
      </c>
      <c r="AA647" s="114"/>
      <c r="AB647" s="114"/>
      <c r="AC647" s="114"/>
      <c r="AD647" s="114"/>
      <c r="AE647" s="114"/>
      <c r="AF647" s="114"/>
      <c r="AG647" s="114"/>
      <c r="AH647" s="114"/>
      <c r="AI647" s="114"/>
      <c r="AJ647" s="114"/>
      <c r="AK647" s="114"/>
      <c r="AL647" s="114"/>
      <c r="AM647" s="114"/>
      <c r="AN647" s="114"/>
      <c r="AO647" s="114"/>
      <c r="AP647" s="114"/>
      <c r="AQ647" s="114"/>
      <c r="AR647" s="114"/>
      <c r="AS647" s="114"/>
      <c r="AT647" s="114"/>
      <c r="AU647" s="114"/>
      <c r="AV647" s="114"/>
      <c r="AW647" s="114"/>
      <c r="AX647" s="114"/>
      <c r="AY647" s="114"/>
      <c r="AZ647" s="114"/>
      <c r="BA647" s="114"/>
      <c r="BB647" s="114"/>
      <c r="BC647" s="114"/>
      <c r="BD647" s="114"/>
      <c r="BE647" s="114"/>
      <c r="BF647" s="114"/>
      <c r="BG647" s="114"/>
      <c r="BH647" s="114"/>
      <c r="BI647" s="114"/>
      <c r="BJ647" s="114"/>
      <c r="BK647" s="114"/>
      <c r="BL647" s="114"/>
      <c r="BM647" s="114"/>
      <c r="BN647" s="114"/>
      <c r="BO647" s="114"/>
      <c r="BP647" s="114"/>
      <c r="BQ647" s="114"/>
      <c r="BR647" s="114"/>
      <c r="BS647" s="114"/>
      <c r="BT647" s="114"/>
      <c r="BU647" s="114"/>
      <c r="BV647" s="114"/>
      <c r="BW647" s="114"/>
      <c r="BX647" s="114"/>
      <c r="BY647" s="114"/>
      <c r="BZ647" s="114"/>
      <c r="CA647" s="114"/>
      <c r="CB647" s="114"/>
      <c r="CC647" s="114"/>
      <c r="CD647" s="114"/>
      <c r="CE647" s="114"/>
      <c r="CF647" s="114"/>
      <c r="CG647" s="114"/>
      <c r="CH647" s="114"/>
      <c r="CI647" s="114"/>
      <c r="CJ647" s="114"/>
      <c r="CK647" s="114"/>
      <c r="CL647" s="114"/>
      <c r="CM647" s="114"/>
      <c r="CN647" s="114"/>
      <c r="CO647" s="114"/>
      <c r="CP647" s="114"/>
      <c r="CQ647" s="114"/>
      <c r="CR647" s="114"/>
      <c r="CS647" s="114"/>
      <c r="CT647" s="114"/>
      <c r="CU647" s="114"/>
      <c r="CV647" s="114"/>
      <c r="CW647" s="114"/>
      <c r="CX647" s="114"/>
      <c r="CY647" s="114"/>
      <c r="CZ647" s="114"/>
      <c r="DA647" s="114"/>
      <c r="DB647" s="114"/>
      <c r="DC647" s="114"/>
      <c r="DD647" s="114"/>
      <c r="DE647" s="114"/>
      <c r="DF647" s="114"/>
      <c r="DG647" s="114"/>
      <c r="DH647" s="114"/>
      <c r="DI647" s="114"/>
      <c r="DJ647" s="114"/>
      <c r="DK647" s="114"/>
      <c r="DL647" s="114"/>
      <c r="DM647" s="114"/>
      <c r="DN647" s="114"/>
      <c r="DO647" s="114"/>
      <c r="DP647" s="114"/>
      <c r="DQ647" s="114"/>
      <c r="DR647" s="114"/>
      <c r="DS647" s="114"/>
      <c r="DT647" s="114"/>
      <c r="DU647" s="114"/>
      <c r="DV647" s="114"/>
      <c r="DW647" s="114"/>
      <c r="DX647" s="114"/>
      <c r="DY647" s="114"/>
      <c r="DZ647" s="114"/>
      <c r="EA647" s="114"/>
      <c r="EB647" s="114"/>
      <c r="EC647" s="114"/>
      <c r="ED647" s="114"/>
      <c r="EE647" s="114"/>
      <c r="EF647" s="114"/>
      <c r="EG647" s="114"/>
      <c r="EH647" s="114"/>
      <c r="EI647" s="114"/>
      <c r="EJ647" s="114"/>
      <c r="EK647" s="114"/>
      <c r="EL647" s="114"/>
      <c r="EM647" s="114"/>
      <c r="EN647" s="114"/>
      <c r="EO647" s="114"/>
      <c r="EP647" s="114"/>
      <c r="EQ647" s="114"/>
      <c r="ER647" s="114"/>
      <c r="ES647" s="114"/>
      <c r="ET647" s="114"/>
      <c r="EU647" s="114"/>
      <c r="EV647" s="114"/>
      <c r="EW647" s="114"/>
      <c r="EX647" s="114"/>
      <c r="EY647" s="114"/>
      <c r="EZ647" s="114"/>
      <c r="FA647" s="114"/>
      <c r="FB647" s="114"/>
      <c r="FC647" s="114"/>
      <c r="FD647" s="114"/>
      <c r="FE647" s="114"/>
      <c r="FF647" s="114"/>
      <c r="FG647" s="114"/>
      <c r="FH647" s="114"/>
      <c r="FI647" s="114"/>
      <c r="FJ647" s="114"/>
      <c r="FK647" s="114"/>
      <c r="FL647" s="114"/>
      <c r="FM647" s="114"/>
      <c r="FN647" s="114"/>
      <c r="FO647" s="114"/>
      <c r="FP647" s="114"/>
      <c r="FQ647" s="114"/>
      <c r="FR647" s="114"/>
      <c r="FS647" s="114"/>
      <c r="FT647" s="114"/>
      <c r="FU647" s="114"/>
      <c r="FV647" s="114"/>
      <c r="FW647" s="114"/>
      <c r="FX647" s="114"/>
      <c r="FY647" s="114"/>
      <c r="FZ647" s="114"/>
      <c r="GA647" s="114"/>
      <c r="GB647" s="114"/>
      <c r="GC647" s="114"/>
      <c r="GD647" s="114"/>
      <c r="GE647" s="114"/>
      <c r="GF647" s="114"/>
      <c r="GG647" s="114"/>
      <c r="GH647" s="114"/>
      <c r="GI647" s="114"/>
      <c r="GJ647" s="114"/>
      <c r="GK647" s="114"/>
      <c r="GL647" s="114"/>
      <c r="GM647" s="114"/>
      <c r="GN647" s="114"/>
      <c r="GO647" s="114"/>
      <c r="GP647" s="114"/>
      <c r="GQ647" s="114"/>
      <c r="GR647" s="114"/>
      <c r="GS647" s="114"/>
      <c r="GT647" s="114"/>
      <c r="GU647" s="114"/>
      <c r="GV647" s="114"/>
      <c r="GW647" s="114"/>
      <c r="GX647" s="114"/>
      <c r="GY647" s="114"/>
      <c r="GZ647" s="114"/>
      <c r="HA647" s="114"/>
      <c r="HB647" s="114"/>
      <c r="HC647" s="114"/>
      <c r="HD647" s="114"/>
      <c r="HE647" s="114"/>
      <c r="HF647" s="114"/>
      <c r="HG647" s="114"/>
      <c r="HH647" s="114"/>
      <c r="HI647" s="114"/>
      <c r="HJ647" s="114"/>
      <c r="HK647" s="114"/>
      <c r="HL647" s="114"/>
      <c r="HM647" s="114"/>
      <c r="HN647" s="114"/>
      <c r="HO647" s="114"/>
      <c r="HP647" s="114"/>
      <c r="HQ647" s="114"/>
      <c r="HR647" s="114"/>
      <c r="HS647" s="114"/>
      <c r="HT647" s="114"/>
      <c r="HU647" s="114"/>
      <c r="HV647" s="114"/>
      <c r="HW647" s="114"/>
      <c r="HX647" s="114"/>
      <c r="HY647" s="114"/>
      <c r="HZ647" s="114"/>
      <c r="IA647" s="114"/>
      <c r="IB647" s="114"/>
      <c r="IC647" s="114"/>
      <c r="ID647" s="114"/>
      <c r="IE647" s="114"/>
      <c r="IF647" s="114"/>
      <c r="IG647" s="114"/>
      <c r="IH647" s="114"/>
      <c r="II647" s="114"/>
      <c r="IJ647" s="114"/>
      <c r="IK647" s="114"/>
      <c r="IL647" s="114"/>
      <c r="IM647" s="114"/>
      <c r="IN647" s="114"/>
      <c r="IO647" s="114"/>
      <c r="IP647" s="114"/>
      <c r="IQ647" s="114"/>
      <c r="IR647" s="114"/>
      <c r="IS647" s="114"/>
      <c r="IT647" s="114"/>
      <c r="IU647" s="114"/>
    </row>
    <row r="648" spans="1:255" ht="25.5" x14ac:dyDescent="0.25">
      <c r="A648" s="142">
        <v>254</v>
      </c>
      <c r="B648" s="142" t="s">
        <v>440</v>
      </c>
      <c r="C648" s="34" t="s">
        <v>38</v>
      </c>
      <c r="D648" s="345">
        <v>19486</v>
      </c>
      <c r="E648" s="344" t="s">
        <v>65</v>
      </c>
      <c r="F648" s="343" t="str">
        <f>VLOOKUP('Qualifies DC France 2024'!A648,Présélections!A:J,3,FALSE)</f>
        <v>COUCHY Stanislas</v>
      </c>
      <c r="G648" s="59" t="s">
        <v>441</v>
      </c>
      <c r="H648" s="59" t="s">
        <v>442</v>
      </c>
      <c r="I648" s="331">
        <v>97.04</v>
      </c>
      <c r="J648" s="291" t="s">
        <v>60</v>
      </c>
      <c r="K648" s="112">
        <v>0.46474299999999996</v>
      </c>
      <c r="L648" s="32"/>
      <c r="M648" s="155">
        <v>130</v>
      </c>
      <c r="N648" s="156">
        <v>140</v>
      </c>
      <c r="O648" s="160">
        <v>150</v>
      </c>
      <c r="P648" s="158">
        <v>140</v>
      </c>
      <c r="Q648" s="159"/>
      <c r="R648" s="172">
        <v>65.064019999999999</v>
      </c>
      <c r="S648" s="312" t="s">
        <v>34</v>
      </c>
      <c r="T648" s="312" t="s">
        <v>43</v>
      </c>
      <c r="U648" s="231" t="s">
        <v>400</v>
      </c>
      <c r="V648" s="315">
        <v>45032</v>
      </c>
      <c r="W648" s="148" t="s">
        <v>65</v>
      </c>
      <c r="X648" s="147" t="s">
        <v>34</v>
      </c>
      <c r="Y648" s="220" t="s">
        <v>1495</v>
      </c>
      <c r="Z648" s="220" t="s">
        <v>1494</v>
      </c>
    </row>
    <row r="649" spans="1:255" ht="14.45" customHeight="1" x14ac:dyDescent="0.25">
      <c r="A649" s="32">
        <v>44962</v>
      </c>
      <c r="B649" s="93" t="s">
        <v>1324</v>
      </c>
      <c r="C649" s="34" t="s">
        <v>38</v>
      </c>
      <c r="D649" s="145">
        <v>19368</v>
      </c>
      <c r="E649" s="344" t="s">
        <v>65</v>
      </c>
      <c r="F649" s="343" t="str">
        <f>VLOOKUP('Qualifies DC France 2024'!A649,Présélections!A:J,3,FALSE)</f>
        <v>BENSALAH Boumedienne</v>
      </c>
      <c r="G649" s="34" t="s">
        <v>1325</v>
      </c>
      <c r="H649" s="32" t="s">
        <v>1326</v>
      </c>
      <c r="I649" s="92">
        <v>103.5</v>
      </c>
      <c r="J649" s="291" t="s">
        <v>60</v>
      </c>
      <c r="K649" s="112">
        <v>0.45076999999999995</v>
      </c>
      <c r="L649" s="32"/>
      <c r="M649" s="155">
        <v>115</v>
      </c>
      <c r="N649" s="161">
        <v>120</v>
      </c>
      <c r="O649" s="160"/>
      <c r="P649" s="158">
        <v>120</v>
      </c>
      <c r="Q649" s="159"/>
      <c r="R649" s="172">
        <v>54.092399999999991</v>
      </c>
      <c r="S649" s="312" t="s">
        <v>34</v>
      </c>
      <c r="T649" s="312" t="s">
        <v>61</v>
      </c>
      <c r="U649" s="231" t="s">
        <v>486</v>
      </c>
      <c r="V649" s="315">
        <v>45235</v>
      </c>
      <c r="W649" s="148" t="s">
        <v>65</v>
      </c>
      <c r="X649" s="147" t="s">
        <v>34</v>
      </c>
      <c r="Y649" s="220" t="s">
        <v>1495</v>
      </c>
      <c r="Z649" s="220" t="s">
        <v>1494</v>
      </c>
      <c r="AA649" s="114"/>
      <c r="AB649" s="114"/>
      <c r="AC649" s="114"/>
      <c r="AD649" s="114"/>
      <c r="AE649" s="114"/>
      <c r="AF649" s="114"/>
      <c r="AG649" s="114"/>
      <c r="AH649" s="114"/>
      <c r="AI649" s="114"/>
      <c r="AJ649" s="114"/>
      <c r="AK649" s="114"/>
      <c r="AL649" s="114"/>
      <c r="AM649" s="114"/>
      <c r="AN649" s="114"/>
      <c r="AO649" s="114"/>
      <c r="AP649" s="114"/>
      <c r="AQ649" s="114"/>
      <c r="AR649" s="114"/>
      <c r="AS649" s="114"/>
      <c r="AT649" s="114"/>
      <c r="AU649" s="114"/>
      <c r="AV649" s="114"/>
      <c r="AW649" s="114"/>
      <c r="AX649" s="114"/>
      <c r="AY649" s="114"/>
      <c r="AZ649" s="114"/>
      <c r="BA649" s="114"/>
      <c r="BB649" s="114"/>
      <c r="BC649" s="114"/>
      <c r="BD649" s="114"/>
      <c r="BE649" s="114"/>
      <c r="BF649" s="114"/>
      <c r="BG649" s="114"/>
      <c r="BH649" s="114"/>
      <c r="BI649" s="114"/>
      <c r="BJ649" s="114"/>
      <c r="BK649" s="114"/>
      <c r="BL649" s="114"/>
      <c r="BM649" s="114"/>
      <c r="BN649" s="114"/>
      <c r="BO649" s="114"/>
      <c r="BP649" s="114"/>
      <c r="BQ649" s="114"/>
      <c r="BR649" s="114"/>
      <c r="BS649" s="114"/>
      <c r="BT649" s="114"/>
      <c r="BU649" s="114"/>
      <c r="BV649" s="114"/>
      <c r="BW649" s="114"/>
      <c r="BX649" s="114"/>
      <c r="BY649" s="114"/>
      <c r="BZ649" s="114"/>
      <c r="CA649" s="114"/>
      <c r="CB649" s="114"/>
      <c r="CC649" s="114"/>
      <c r="CD649" s="114"/>
      <c r="CE649" s="114"/>
      <c r="CF649" s="114"/>
      <c r="CG649" s="114"/>
      <c r="CH649" s="114"/>
      <c r="CI649" s="114"/>
      <c r="CJ649" s="114"/>
      <c r="CK649" s="114"/>
      <c r="CL649" s="114"/>
      <c r="CM649" s="114"/>
      <c r="CN649" s="114"/>
      <c r="CO649" s="114"/>
      <c r="CP649" s="114"/>
      <c r="CQ649" s="114"/>
      <c r="CR649" s="114"/>
      <c r="CS649" s="114"/>
      <c r="CT649" s="114"/>
      <c r="CU649" s="114"/>
      <c r="CV649" s="114"/>
      <c r="CW649" s="114"/>
      <c r="CX649" s="114"/>
      <c r="CY649" s="114"/>
      <c r="CZ649" s="114"/>
      <c r="DA649" s="114"/>
      <c r="DB649" s="114"/>
      <c r="DC649" s="114"/>
      <c r="DD649" s="114"/>
      <c r="DE649" s="114"/>
      <c r="DF649" s="114"/>
      <c r="DG649" s="114"/>
      <c r="DH649" s="114"/>
      <c r="DI649" s="114"/>
      <c r="DJ649" s="114"/>
      <c r="DK649" s="114"/>
      <c r="DL649" s="114"/>
      <c r="DM649" s="114"/>
      <c r="DN649" s="114"/>
      <c r="DO649" s="114"/>
      <c r="DP649" s="114"/>
      <c r="DQ649" s="114"/>
      <c r="DR649" s="114"/>
      <c r="DS649" s="114"/>
      <c r="DT649" s="114"/>
      <c r="DU649" s="114"/>
      <c r="DV649" s="114"/>
      <c r="DW649" s="114"/>
      <c r="DX649" s="114"/>
      <c r="DY649" s="114"/>
      <c r="DZ649" s="114"/>
      <c r="EA649" s="114"/>
      <c r="EB649" s="114"/>
      <c r="EC649" s="114"/>
      <c r="ED649" s="114"/>
      <c r="EE649" s="114"/>
      <c r="EF649" s="114"/>
      <c r="EG649" s="114"/>
      <c r="EH649" s="114"/>
      <c r="EI649" s="114"/>
      <c r="EJ649" s="114"/>
      <c r="EK649" s="114"/>
      <c r="EL649" s="114"/>
      <c r="EM649" s="114"/>
      <c r="EN649" s="114"/>
      <c r="EO649" s="114"/>
      <c r="EP649" s="114"/>
      <c r="EQ649" s="114"/>
      <c r="ER649" s="114"/>
      <c r="ES649" s="114"/>
      <c r="ET649" s="114"/>
      <c r="EU649" s="114"/>
      <c r="EV649" s="114"/>
      <c r="EW649" s="114"/>
      <c r="EX649" s="114"/>
      <c r="EY649" s="114"/>
      <c r="EZ649" s="114"/>
      <c r="FA649" s="114"/>
      <c r="FB649" s="114"/>
      <c r="FC649" s="114"/>
      <c r="FD649" s="114"/>
      <c r="FE649" s="114"/>
      <c r="FF649" s="114"/>
      <c r="FG649" s="114"/>
      <c r="FH649" s="114"/>
      <c r="FI649" s="114"/>
      <c r="FJ649" s="114"/>
      <c r="FK649" s="114"/>
      <c r="FL649" s="114"/>
      <c r="FM649" s="114"/>
      <c r="FN649" s="114"/>
      <c r="FO649" s="114"/>
      <c r="FP649" s="114"/>
      <c r="FQ649" s="114"/>
      <c r="FR649" s="114"/>
      <c r="FS649" s="114"/>
      <c r="FT649" s="114"/>
      <c r="FU649" s="114"/>
      <c r="FV649" s="114"/>
      <c r="FW649" s="114"/>
      <c r="FX649" s="114"/>
      <c r="FY649" s="114"/>
      <c r="FZ649" s="114"/>
      <c r="GA649" s="114"/>
      <c r="GB649" s="114"/>
      <c r="GC649" s="114"/>
      <c r="GD649" s="114"/>
      <c r="GE649" s="114"/>
      <c r="GF649" s="114"/>
      <c r="GG649" s="114"/>
      <c r="GH649" s="114"/>
      <c r="GI649" s="114"/>
      <c r="GJ649" s="114"/>
      <c r="GK649" s="114"/>
      <c r="GL649" s="114"/>
      <c r="GM649" s="114"/>
      <c r="GN649" s="114"/>
      <c r="GO649" s="114"/>
      <c r="GP649" s="114"/>
      <c r="GQ649" s="114"/>
      <c r="GR649" s="114"/>
      <c r="GS649" s="114"/>
      <c r="GT649" s="114"/>
      <c r="GU649" s="114"/>
      <c r="GV649" s="114"/>
      <c r="GW649" s="114"/>
      <c r="GX649" s="114"/>
      <c r="GY649" s="114"/>
      <c r="GZ649" s="114"/>
      <c r="HA649" s="114"/>
      <c r="HB649" s="114"/>
      <c r="HC649" s="114"/>
      <c r="HD649" s="114"/>
      <c r="HE649" s="114"/>
      <c r="HF649" s="114"/>
      <c r="HG649" s="114"/>
      <c r="HH649" s="114"/>
      <c r="HI649" s="114"/>
      <c r="HJ649" s="114"/>
      <c r="HK649" s="114"/>
      <c r="HL649" s="114"/>
      <c r="HM649" s="114"/>
      <c r="HN649" s="114"/>
      <c r="HO649" s="114"/>
      <c r="HP649" s="114"/>
      <c r="HQ649" s="114"/>
      <c r="HR649" s="114"/>
      <c r="HS649" s="114"/>
      <c r="HT649" s="114"/>
      <c r="HU649" s="114"/>
      <c r="HV649" s="114"/>
      <c r="HW649" s="114"/>
      <c r="HX649" s="114"/>
      <c r="HY649" s="114"/>
      <c r="HZ649" s="114"/>
      <c r="IA649" s="114"/>
      <c r="IB649" s="114"/>
      <c r="IC649" s="114"/>
      <c r="ID649" s="114"/>
      <c r="IE649" s="114"/>
      <c r="IF649" s="114"/>
      <c r="IG649" s="114"/>
      <c r="IH649" s="114"/>
      <c r="II649" s="114"/>
      <c r="IJ649" s="114"/>
      <c r="IK649" s="114"/>
      <c r="IL649" s="114"/>
      <c r="IM649" s="114"/>
      <c r="IN649" s="114"/>
      <c r="IO649" s="114"/>
      <c r="IP649" s="114"/>
      <c r="IQ649" s="114"/>
      <c r="IR649" s="114"/>
      <c r="IS649" s="114"/>
      <c r="IT649" s="114"/>
      <c r="IU649" s="114"/>
    </row>
    <row r="650" spans="1:255" ht="14.45" customHeight="1" x14ac:dyDescent="0.25">
      <c r="A650" s="260">
        <v>14709</v>
      </c>
      <c r="B650" s="93" t="s">
        <v>1140</v>
      </c>
      <c r="C650" s="34" t="s">
        <v>38</v>
      </c>
      <c r="D650" s="145">
        <v>19971</v>
      </c>
      <c r="E650" s="344" t="s">
        <v>65</v>
      </c>
      <c r="F650" s="343" t="str">
        <f>VLOOKUP('Qualifies DC France 2024'!A650,Présélections!A:J,3,FALSE)</f>
        <v>BESSO Michel</v>
      </c>
      <c r="G650" s="93" t="s">
        <v>1141</v>
      </c>
      <c r="H650" s="34" t="s">
        <v>439</v>
      </c>
      <c r="I650" s="92">
        <v>97.4</v>
      </c>
      <c r="J650" s="291" t="s">
        <v>60</v>
      </c>
      <c r="K650" s="112">
        <v>0.46391699999999997</v>
      </c>
      <c r="L650" s="32"/>
      <c r="M650" s="155">
        <v>105</v>
      </c>
      <c r="N650" s="156">
        <v>110</v>
      </c>
      <c r="O650" s="156">
        <v>115</v>
      </c>
      <c r="P650" s="158">
        <v>115</v>
      </c>
      <c r="Q650" s="159"/>
      <c r="R650" s="172">
        <v>53.350454999999997</v>
      </c>
      <c r="S650" s="312" t="s">
        <v>34</v>
      </c>
      <c r="T650" s="312" t="s">
        <v>61</v>
      </c>
      <c r="U650" s="231" t="s">
        <v>1089</v>
      </c>
      <c r="V650" s="315">
        <v>45234</v>
      </c>
      <c r="W650" s="148" t="s">
        <v>65</v>
      </c>
      <c r="X650" s="147" t="s">
        <v>34</v>
      </c>
      <c r="Y650" s="220" t="s">
        <v>1495</v>
      </c>
      <c r="Z650" s="220" t="s">
        <v>1494</v>
      </c>
      <c r="AA650" s="114"/>
      <c r="AB650" s="114"/>
      <c r="AC650" s="114"/>
      <c r="AD650" s="114"/>
      <c r="AE650" s="114"/>
      <c r="AF650" s="114"/>
      <c r="AG650" s="114"/>
      <c r="AH650" s="114"/>
      <c r="AI650" s="114"/>
      <c r="AJ650" s="114"/>
      <c r="AK650" s="114"/>
      <c r="AL650" s="114"/>
      <c r="AM650" s="114"/>
      <c r="AN650" s="114"/>
      <c r="AO650" s="114"/>
      <c r="AP650" s="114"/>
      <c r="AQ650" s="114"/>
      <c r="AR650" s="114"/>
      <c r="AS650" s="114"/>
      <c r="AT650" s="114"/>
      <c r="AU650" s="114"/>
      <c r="AV650" s="114"/>
      <c r="AW650" s="114"/>
      <c r="AX650" s="114"/>
      <c r="AY650" s="114"/>
      <c r="AZ650" s="114"/>
      <c r="BA650" s="114"/>
      <c r="BB650" s="114"/>
      <c r="BC650" s="114"/>
      <c r="BD650" s="114"/>
      <c r="BE650" s="114"/>
      <c r="BF650" s="114"/>
      <c r="BG650" s="114"/>
      <c r="BH650" s="114"/>
      <c r="BI650" s="114"/>
      <c r="BJ650" s="114"/>
      <c r="BK650" s="114"/>
      <c r="BL650" s="114"/>
      <c r="BM650" s="114"/>
      <c r="BN650" s="114"/>
      <c r="BO650" s="114"/>
      <c r="BP650" s="114"/>
      <c r="BQ650" s="114"/>
      <c r="BR650" s="114"/>
      <c r="BS650" s="114"/>
      <c r="BT650" s="114"/>
      <c r="BU650" s="114"/>
      <c r="BV650" s="114"/>
      <c r="BW650" s="114"/>
      <c r="BX650" s="114"/>
      <c r="BY650" s="114"/>
      <c r="BZ650" s="114"/>
      <c r="CA650" s="114"/>
      <c r="CB650" s="114"/>
      <c r="CC650" s="114"/>
      <c r="CD650" s="114"/>
      <c r="CE650" s="114"/>
      <c r="CF650" s="114"/>
      <c r="CG650" s="114"/>
      <c r="CH650" s="114"/>
      <c r="CI650" s="114"/>
      <c r="CJ650" s="114"/>
      <c r="CK650" s="114"/>
      <c r="CL650" s="114"/>
      <c r="CM650" s="114"/>
      <c r="CN650" s="114"/>
      <c r="CO650" s="114"/>
      <c r="CP650" s="114"/>
      <c r="CQ650" s="114"/>
      <c r="CR650" s="114"/>
      <c r="CS650" s="114"/>
      <c r="CT650" s="114"/>
      <c r="CU650" s="114"/>
      <c r="CV650" s="114"/>
      <c r="CW650" s="114"/>
      <c r="CX650" s="114"/>
      <c r="CY650" s="114"/>
      <c r="CZ650" s="114"/>
      <c r="DA650" s="114"/>
      <c r="DB650" s="114"/>
      <c r="DC650" s="114"/>
      <c r="DD650" s="114"/>
      <c r="DE650" s="114"/>
      <c r="DF650" s="114"/>
      <c r="DG650" s="114"/>
      <c r="DH650" s="114"/>
      <c r="DI650" s="114"/>
      <c r="DJ650" s="114"/>
      <c r="DK650" s="114"/>
      <c r="DL650" s="114"/>
      <c r="DM650" s="114"/>
      <c r="DN650" s="114"/>
      <c r="DO650" s="114"/>
      <c r="DP650" s="114"/>
      <c r="DQ650" s="114"/>
      <c r="DR650" s="114"/>
      <c r="DS650" s="114"/>
      <c r="DT650" s="114"/>
      <c r="DU650" s="114"/>
      <c r="DV650" s="114"/>
      <c r="DW650" s="114"/>
      <c r="DX650" s="114"/>
      <c r="DY650" s="114"/>
      <c r="DZ650" s="114"/>
      <c r="EA650" s="114"/>
      <c r="EB650" s="114"/>
      <c r="EC650" s="114"/>
      <c r="ED650" s="114"/>
      <c r="EE650" s="114"/>
      <c r="EF650" s="114"/>
      <c r="EG650" s="114"/>
      <c r="EH650" s="114"/>
      <c r="EI650" s="114"/>
      <c r="EJ650" s="114"/>
      <c r="EK650" s="114"/>
      <c r="EL650" s="114"/>
      <c r="EM650" s="114"/>
      <c r="EN650" s="114"/>
      <c r="EO650" s="114"/>
      <c r="EP650" s="114"/>
      <c r="EQ650" s="114"/>
      <c r="ER650" s="114"/>
      <c r="ES650" s="114"/>
      <c r="ET650" s="114"/>
      <c r="EU650" s="114"/>
      <c r="EV650" s="114"/>
      <c r="EW650" s="114"/>
      <c r="EX650" s="114"/>
      <c r="EY650" s="114"/>
      <c r="EZ650" s="114"/>
      <c r="FA650" s="114"/>
      <c r="FB650" s="114"/>
      <c r="FC650" s="114"/>
      <c r="FD650" s="114"/>
      <c r="FE650" s="114"/>
      <c r="FF650" s="114"/>
      <c r="FG650" s="114"/>
      <c r="FH650" s="114"/>
      <c r="FI650" s="114"/>
      <c r="FJ650" s="114"/>
      <c r="FK650" s="114"/>
      <c r="FL650" s="114"/>
      <c r="FM650" s="114"/>
      <c r="FN650" s="114"/>
      <c r="FO650" s="114"/>
      <c r="FP650" s="114"/>
      <c r="FQ650" s="114"/>
      <c r="FR650" s="114"/>
      <c r="FS650" s="114"/>
      <c r="FT650" s="114"/>
      <c r="FU650" s="114"/>
      <c r="FV650" s="114"/>
      <c r="FW650" s="114"/>
      <c r="FX650" s="114"/>
      <c r="FY650" s="114"/>
      <c r="FZ650" s="114"/>
      <c r="GA650" s="114"/>
      <c r="GB650" s="114"/>
      <c r="GC650" s="114"/>
      <c r="GD650" s="114"/>
      <c r="GE650" s="114"/>
      <c r="GF650" s="114"/>
      <c r="GG650" s="114"/>
      <c r="GH650" s="114"/>
      <c r="GI650" s="114"/>
      <c r="GJ650" s="114"/>
      <c r="GK650" s="114"/>
      <c r="GL650" s="114"/>
      <c r="GM650" s="114"/>
      <c r="GN650" s="114"/>
      <c r="GO650" s="114"/>
      <c r="GP650" s="114"/>
      <c r="GQ650" s="114"/>
      <c r="GR650" s="114"/>
      <c r="GS650" s="114"/>
      <c r="GT650" s="114"/>
      <c r="GU650" s="114"/>
      <c r="GV650" s="114"/>
      <c r="GW650" s="114"/>
      <c r="GX650" s="114"/>
      <c r="GY650" s="114"/>
      <c r="GZ650" s="114"/>
      <c r="HA650" s="114"/>
      <c r="HB650" s="114"/>
      <c r="HC650" s="114"/>
      <c r="HD650" s="114"/>
      <c r="HE650" s="114"/>
      <c r="HF650" s="114"/>
      <c r="HG650" s="114"/>
      <c r="HH650" s="114"/>
      <c r="HI650" s="114"/>
      <c r="HJ650" s="114"/>
      <c r="HK650" s="114"/>
      <c r="HL650" s="114"/>
      <c r="HM650" s="114"/>
      <c r="HN650" s="114"/>
      <c r="HO650" s="114"/>
      <c r="HP650" s="114"/>
      <c r="HQ650" s="114"/>
      <c r="HR650" s="114"/>
      <c r="HS650" s="114"/>
      <c r="HT650" s="114"/>
      <c r="HU650" s="114"/>
      <c r="HV650" s="114"/>
      <c r="HW650" s="114"/>
      <c r="HX650" s="114"/>
      <c r="HY650" s="114"/>
      <c r="HZ650" s="114"/>
      <c r="IA650" s="114"/>
      <c r="IB650" s="114"/>
      <c r="IC650" s="114"/>
      <c r="ID650" s="114"/>
      <c r="IE650" s="114"/>
      <c r="IF650" s="114"/>
      <c r="IG650" s="114"/>
      <c r="IH650" s="114"/>
      <c r="II650" s="114"/>
      <c r="IJ650" s="114"/>
      <c r="IK650" s="114"/>
      <c r="IL650" s="114"/>
      <c r="IM650" s="114"/>
      <c r="IN650" s="114"/>
      <c r="IO650" s="114"/>
      <c r="IP650" s="114"/>
      <c r="IQ650" s="114"/>
      <c r="IR650" s="114"/>
      <c r="IS650" s="114"/>
      <c r="IT650" s="114"/>
      <c r="IU650" s="114"/>
    </row>
    <row r="651" spans="1:255" ht="14.45" customHeight="1" x14ac:dyDescent="0.25">
      <c r="A651" s="260">
        <v>7471</v>
      </c>
      <c r="B651" s="93" t="s">
        <v>1142</v>
      </c>
      <c r="C651" s="34" t="s">
        <v>38</v>
      </c>
      <c r="D651" s="145">
        <v>18387</v>
      </c>
      <c r="E651" s="344" t="s">
        <v>65</v>
      </c>
      <c r="F651" s="343" t="str">
        <f>VLOOKUP('Qualifies DC France 2024'!A651,Présélections!A:J,3,FALSE)</f>
        <v>EGELS Didier</v>
      </c>
      <c r="G651" s="93" t="s">
        <v>1146</v>
      </c>
      <c r="H651" s="34" t="s">
        <v>787</v>
      </c>
      <c r="I651" s="92">
        <v>96.1</v>
      </c>
      <c r="J651" s="291" t="s">
        <v>60</v>
      </c>
      <c r="K651" s="112">
        <v>0.46692899999999998</v>
      </c>
      <c r="L651" s="32"/>
      <c r="M651" s="155">
        <v>105</v>
      </c>
      <c r="N651" s="162">
        <v>107.5</v>
      </c>
      <c r="O651" s="162"/>
      <c r="P651" s="158">
        <v>105</v>
      </c>
      <c r="Q651" s="159"/>
      <c r="R651" s="172">
        <v>49.027544999999996</v>
      </c>
      <c r="S651" s="312" t="s">
        <v>34</v>
      </c>
      <c r="T651" s="312" t="s">
        <v>61</v>
      </c>
      <c r="U651" s="231" t="s">
        <v>1089</v>
      </c>
      <c r="V651" s="315">
        <v>45234</v>
      </c>
      <c r="W651" s="148" t="s">
        <v>65</v>
      </c>
      <c r="X651" s="147" t="s">
        <v>34</v>
      </c>
      <c r="Y651" s="220" t="s">
        <v>1495</v>
      </c>
      <c r="Z651" s="220" t="s">
        <v>1494</v>
      </c>
      <c r="AA651" s="114"/>
      <c r="AB651" s="114"/>
      <c r="AC651" s="114"/>
      <c r="AD651" s="114"/>
      <c r="AE651" s="114"/>
      <c r="AF651" s="114"/>
      <c r="AG651" s="114"/>
      <c r="AH651" s="114"/>
      <c r="AI651" s="114"/>
      <c r="AJ651" s="114"/>
      <c r="AK651" s="114"/>
      <c r="AL651" s="114"/>
      <c r="AM651" s="114"/>
      <c r="AN651" s="114"/>
      <c r="AO651" s="114"/>
      <c r="AP651" s="114"/>
      <c r="AQ651" s="114"/>
      <c r="AR651" s="114"/>
      <c r="AS651" s="114"/>
      <c r="AT651" s="114"/>
      <c r="AU651" s="114"/>
      <c r="AV651" s="114"/>
      <c r="AW651" s="114"/>
      <c r="AX651" s="114"/>
      <c r="AY651" s="114"/>
      <c r="AZ651" s="114"/>
      <c r="BA651" s="114"/>
      <c r="BB651" s="114"/>
      <c r="BC651" s="114"/>
      <c r="BD651" s="114"/>
      <c r="BE651" s="114"/>
      <c r="BF651" s="114"/>
      <c r="BG651" s="114"/>
      <c r="BH651" s="114"/>
      <c r="BI651" s="114"/>
      <c r="BJ651" s="114"/>
      <c r="BK651" s="114"/>
      <c r="BL651" s="114"/>
      <c r="BM651" s="114"/>
      <c r="BN651" s="114"/>
      <c r="BO651" s="114"/>
      <c r="BP651" s="114"/>
      <c r="BQ651" s="114"/>
      <c r="BR651" s="114"/>
      <c r="BS651" s="114"/>
      <c r="BT651" s="114"/>
      <c r="BU651" s="114"/>
      <c r="BV651" s="114"/>
      <c r="BW651" s="114"/>
      <c r="BX651" s="114"/>
      <c r="BY651" s="114"/>
      <c r="BZ651" s="114"/>
      <c r="CA651" s="114"/>
      <c r="CB651" s="114"/>
      <c r="CC651" s="114"/>
      <c r="CD651" s="114"/>
      <c r="CE651" s="114"/>
      <c r="CF651" s="114"/>
      <c r="CG651" s="114"/>
      <c r="CH651" s="114"/>
      <c r="CI651" s="114"/>
      <c r="CJ651" s="114"/>
      <c r="CK651" s="114"/>
      <c r="CL651" s="114"/>
      <c r="CM651" s="114"/>
      <c r="CN651" s="114"/>
      <c r="CO651" s="114"/>
      <c r="CP651" s="114"/>
      <c r="CQ651" s="114"/>
      <c r="CR651" s="114"/>
      <c r="CS651" s="114"/>
      <c r="CT651" s="114"/>
      <c r="CU651" s="114"/>
      <c r="CV651" s="114"/>
      <c r="CW651" s="114"/>
      <c r="CX651" s="114"/>
      <c r="CY651" s="114"/>
      <c r="CZ651" s="114"/>
      <c r="DA651" s="114"/>
      <c r="DB651" s="114"/>
      <c r="DC651" s="114"/>
      <c r="DD651" s="114"/>
      <c r="DE651" s="114"/>
      <c r="DF651" s="114"/>
      <c r="DG651" s="114"/>
      <c r="DH651" s="114"/>
      <c r="DI651" s="114"/>
      <c r="DJ651" s="114"/>
      <c r="DK651" s="114"/>
      <c r="DL651" s="114"/>
      <c r="DM651" s="114"/>
      <c r="DN651" s="114"/>
      <c r="DO651" s="114"/>
      <c r="DP651" s="114"/>
      <c r="DQ651" s="114"/>
      <c r="DR651" s="114"/>
      <c r="DS651" s="114"/>
      <c r="DT651" s="114"/>
      <c r="DU651" s="114"/>
      <c r="DV651" s="114"/>
      <c r="DW651" s="114"/>
      <c r="DX651" s="114"/>
      <c r="DY651" s="114"/>
      <c r="DZ651" s="114"/>
      <c r="EA651" s="114"/>
      <c r="EB651" s="114"/>
      <c r="EC651" s="114"/>
      <c r="ED651" s="114"/>
      <c r="EE651" s="114"/>
      <c r="EF651" s="114"/>
      <c r="EG651" s="114"/>
      <c r="EH651" s="114"/>
      <c r="EI651" s="114"/>
      <c r="EJ651" s="114"/>
      <c r="EK651" s="114"/>
      <c r="EL651" s="114"/>
      <c r="EM651" s="114"/>
      <c r="EN651" s="114"/>
      <c r="EO651" s="114"/>
      <c r="EP651" s="114"/>
      <c r="EQ651" s="114"/>
      <c r="ER651" s="114"/>
      <c r="ES651" s="114"/>
      <c r="ET651" s="114"/>
      <c r="EU651" s="114"/>
      <c r="EV651" s="114"/>
      <c r="EW651" s="114"/>
      <c r="EX651" s="114"/>
      <c r="EY651" s="114"/>
      <c r="EZ651" s="114"/>
      <c r="FA651" s="114"/>
      <c r="FB651" s="114"/>
      <c r="FC651" s="114"/>
      <c r="FD651" s="114"/>
      <c r="FE651" s="114"/>
      <c r="FF651" s="114"/>
      <c r="FG651" s="114"/>
      <c r="FH651" s="114"/>
      <c r="FI651" s="114"/>
      <c r="FJ651" s="114"/>
      <c r="FK651" s="114"/>
      <c r="FL651" s="114"/>
      <c r="FM651" s="114"/>
      <c r="FN651" s="114"/>
      <c r="FO651" s="114"/>
      <c r="FP651" s="114"/>
      <c r="FQ651" s="114"/>
      <c r="FR651" s="114"/>
      <c r="FS651" s="114"/>
      <c r="FT651" s="114"/>
      <c r="FU651" s="114"/>
      <c r="FV651" s="114"/>
      <c r="FW651" s="114"/>
      <c r="FX651" s="114"/>
      <c r="FY651" s="114"/>
      <c r="FZ651" s="114"/>
      <c r="GA651" s="114"/>
      <c r="GB651" s="114"/>
      <c r="GC651" s="114"/>
      <c r="GD651" s="114"/>
      <c r="GE651" s="114"/>
      <c r="GF651" s="114"/>
      <c r="GG651" s="114"/>
      <c r="GH651" s="114"/>
      <c r="GI651" s="114"/>
      <c r="GJ651" s="114"/>
      <c r="GK651" s="114"/>
      <c r="GL651" s="114"/>
      <c r="GM651" s="114"/>
      <c r="GN651" s="114"/>
      <c r="GO651" s="114"/>
      <c r="GP651" s="114"/>
      <c r="GQ651" s="114"/>
      <c r="GR651" s="114"/>
      <c r="GS651" s="114"/>
      <c r="GT651" s="114"/>
      <c r="GU651" s="114"/>
      <c r="GV651" s="114"/>
      <c r="GW651" s="114"/>
      <c r="GX651" s="114"/>
      <c r="GY651" s="114"/>
      <c r="GZ651" s="114"/>
      <c r="HA651" s="114"/>
      <c r="HB651" s="114"/>
      <c r="HC651" s="114"/>
      <c r="HD651" s="114"/>
      <c r="HE651" s="114"/>
      <c r="HF651" s="114"/>
      <c r="HG651" s="114"/>
      <c r="HH651" s="114"/>
      <c r="HI651" s="114"/>
      <c r="HJ651" s="114"/>
      <c r="HK651" s="114"/>
      <c r="HL651" s="114"/>
      <c r="HM651" s="114"/>
      <c r="HN651" s="114"/>
      <c r="HO651" s="114"/>
      <c r="HP651" s="114"/>
      <c r="HQ651" s="114"/>
      <c r="HR651" s="114"/>
      <c r="HS651" s="114"/>
      <c r="HT651" s="114"/>
      <c r="HU651" s="114"/>
      <c r="HV651" s="114"/>
      <c r="HW651" s="114"/>
      <c r="HX651" s="114"/>
      <c r="HY651" s="114"/>
      <c r="HZ651" s="114"/>
      <c r="IA651" s="114"/>
      <c r="IB651" s="114"/>
      <c r="IC651" s="114"/>
      <c r="ID651" s="114"/>
      <c r="IE651" s="114"/>
      <c r="IF651" s="114"/>
      <c r="IG651" s="114"/>
      <c r="IH651" s="114"/>
      <c r="II651" s="114"/>
      <c r="IJ651" s="114"/>
      <c r="IK651" s="114"/>
      <c r="IL651" s="114"/>
      <c r="IM651" s="114"/>
      <c r="IN651" s="114"/>
      <c r="IO651" s="114"/>
      <c r="IP651" s="114"/>
      <c r="IQ651" s="114"/>
      <c r="IR651" s="114"/>
      <c r="IS651" s="114"/>
      <c r="IT651" s="114"/>
      <c r="IU651" s="114"/>
    </row>
    <row r="652" spans="1:255" ht="14.45" customHeight="1" x14ac:dyDescent="0.25">
      <c r="A652" s="205">
        <v>730</v>
      </c>
      <c r="B652" s="142" t="s">
        <v>398</v>
      </c>
      <c r="C652" s="34" t="s">
        <v>38</v>
      </c>
      <c r="D652" s="345">
        <v>19673</v>
      </c>
      <c r="E652" s="344" t="s">
        <v>65</v>
      </c>
      <c r="F652" s="343" t="str">
        <f>VLOOKUP('Qualifies DC France 2024'!A652,Présélections!A:J,3,FALSE)</f>
        <v>PIGEON Christian</v>
      </c>
      <c r="G652" s="59" t="s">
        <v>443</v>
      </c>
      <c r="H652" s="59" t="s">
        <v>444</v>
      </c>
      <c r="I652" s="331">
        <v>118.46</v>
      </c>
      <c r="J652" s="291" t="s">
        <v>126</v>
      </c>
      <c r="K652" s="112">
        <v>0.42423299999999997</v>
      </c>
      <c r="L652" s="32"/>
      <c r="M652" s="163">
        <v>140</v>
      </c>
      <c r="N652" s="156">
        <v>150</v>
      </c>
      <c r="O652" s="162">
        <v>155</v>
      </c>
      <c r="P652" s="158">
        <v>150</v>
      </c>
      <c r="Q652" s="159"/>
      <c r="R652" s="172">
        <v>63.634949999999996</v>
      </c>
      <c r="S652" s="312" t="s">
        <v>34</v>
      </c>
      <c r="T652" s="312" t="s">
        <v>43</v>
      </c>
      <c r="U652" s="231" t="s">
        <v>400</v>
      </c>
      <c r="V652" s="315">
        <v>45032</v>
      </c>
      <c r="W652" s="148" t="s">
        <v>65</v>
      </c>
      <c r="X652" s="147" t="s">
        <v>34</v>
      </c>
      <c r="Y652" s="220" t="s">
        <v>1495</v>
      </c>
      <c r="Z652" s="220" t="s">
        <v>1494</v>
      </c>
      <c r="AA652" s="114"/>
      <c r="AB652" s="114"/>
      <c r="AC652" s="114"/>
      <c r="AD652" s="114"/>
      <c r="AE652" s="114"/>
      <c r="AF652" s="114"/>
      <c r="AG652" s="114"/>
      <c r="AH652" s="114"/>
      <c r="AI652" s="114"/>
      <c r="AJ652" s="114"/>
      <c r="AK652" s="114"/>
      <c r="AL652" s="114"/>
      <c r="AM652" s="114"/>
      <c r="AN652" s="114"/>
      <c r="AO652" s="114"/>
      <c r="AP652" s="114"/>
      <c r="AQ652" s="114"/>
      <c r="AR652" s="114"/>
      <c r="AS652" s="114"/>
      <c r="AT652" s="114"/>
      <c r="AU652" s="114"/>
      <c r="AV652" s="114"/>
      <c r="AW652" s="114"/>
      <c r="AX652" s="114"/>
      <c r="AY652" s="114"/>
      <c r="AZ652" s="114"/>
      <c r="BA652" s="114"/>
      <c r="BB652" s="114"/>
      <c r="BC652" s="114"/>
      <c r="BD652" s="114"/>
      <c r="BE652" s="114"/>
      <c r="BF652" s="114"/>
      <c r="BG652" s="114"/>
      <c r="BH652" s="114"/>
      <c r="BI652" s="114"/>
      <c r="BJ652" s="114"/>
      <c r="BK652" s="114"/>
      <c r="BL652" s="114"/>
      <c r="BM652" s="114"/>
      <c r="BN652" s="114"/>
      <c r="BO652" s="114"/>
      <c r="BP652" s="114"/>
      <c r="BQ652" s="114"/>
      <c r="BR652" s="114"/>
      <c r="BS652" s="114"/>
      <c r="BT652" s="114"/>
      <c r="BU652" s="114"/>
      <c r="BV652" s="114"/>
      <c r="BW652" s="114"/>
      <c r="BX652" s="114"/>
      <c r="BY652" s="114"/>
      <c r="BZ652" s="114"/>
      <c r="CA652" s="114"/>
      <c r="CB652" s="114"/>
      <c r="CC652" s="114"/>
      <c r="CD652" s="114"/>
      <c r="CE652" s="114"/>
      <c r="CF652" s="114"/>
      <c r="CG652" s="114"/>
      <c r="CH652" s="114"/>
      <c r="CI652" s="114"/>
      <c r="CJ652" s="114"/>
      <c r="CK652" s="114"/>
      <c r="CL652" s="114"/>
      <c r="CM652" s="114"/>
      <c r="CN652" s="114"/>
      <c r="CO652" s="114"/>
      <c r="CP652" s="114"/>
      <c r="CQ652" s="114"/>
      <c r="CR652" s="114"/>
      <c r="CS652" s="114"/>
      <c r="CT652" s="114"/>
      <c r="CU652" s="114"/>
      <c r="CV652" s="114"/>
      <c r="CW652" s="114"/>
      <c r="CX652" s="114"/>
      <c r="CY652" s="114"/>
      <c r="CZ652" s="114"/>
      <c r="DA652" s="114"/>
      <c r="DB652" s="114"/>
      <c r="DC652" s="114"/>
      <c r="DD652" s="114"/>
      <c r="DE652" s="114"/>
      <c r="DF652" s="114"/>
      <c r="DG652" s="114"/>
      <c r="DH652" s="114"/>
      <c r="DI652" s="114"/>
      <c r="DJ652" s="114"/>
      <c r="DK652" s="114"/>
      <c r="DL652" s="114"/>
      <c r="DM652" s="114"/>
      <c r="DN652" s="114"/>
      <c r="DO652" s="114"/>
      <c r="DP652" s="114"/>
      <c r="DQ652" s="114"/>
      <c r="DR652" s="114"/>
      <c r="DS652" s="114"/>
      <c r="DT652" s="114"/>
      <c r="DU652" s="114"/>
      <c r="DV652" s="114"/>
      <c r="DW652" s="114"/>
      <c r="DX652" s="114"/>
      <c r="DY652" s="114"/>
      <c r="DZ652" s="114"/>
      <c r="EA652" s="114"/>
      <c r="EB652" s="114"/>
      <c r="EC652" s="114"/>
      <c r="ED652" s="114"/>
      <c r="EE652" s="114"/>
      <c r="EF652" s="114"/>
      <c r="EG652" s="114"/>
      <c r="EH652" s="114"/>
      <c r="EI652" s="114"/>
      <c r="EJ652" s="114"/>
      <c r="EK652" s="114"/>
      <c r="EL652" s="114"/>
      <c r="EM652" s="114"/>
      <c r="EN652" s="114"/>
      <c r="EO652" s="114"/>
      <c r="EP652" s="114"/>
      <c r="EQ652" s="114"/>
      <c r="ER652" s="114"/>
      <c r="ES652" s="114"/>
      <c r="ET652" s="114"/>
      <c r="EU652" s="114"/>
      <c r="EV652" s="114"/>
      <c r="EW652" s="114"/>
      <c r="EX652" s="114"/>
      <c r="EY652" s="114"/>
      <c r="EZ652" s="114"/>
      <c r="FA652" s="114"/>
      <c r="FB652" s="114"/>
      <c r="FC652" s="114"/>
      <c r="FD652" s="114"/>
      <c r="FE652" s="114"/>
      <c r="FF652" s="114"/>
      <c r="FG652" s="114"/>
      <c r="FH652" s="114"/>
      <c r="FI652" s="114"/>
      <c r="FJ652" s="114"/>
      <c r="FK652" s="114"/>
      <c r="FL652" s="114"/>
      <c r="FM652" s="114"/>
      <c r="FN652" s="114"/>
      <c r="FO652" s="114"/>
      <c r="FP652" s="114"/>
      <c r="FQ652" s="114"/>
      <c r="FR652" s="114"/>
      <c r="FS652" s="114"/>
      <c r="FT652" s="114"/>
      <c r="FU652" s="114"/>
      <c r="FV652" s="114"/>
      <c r="FW652" s="114"/>
      <c r="FX652" s="114"/>
      <c r="FY652" s="114"/>
      <c r="FZ652" s="114"/>
      <c r="GA652" s="114"/>
      <c r="GB652" s="114"/>
      <c r="GC652" s="114"/>
      <c r="GD652" s="114"/>
      <c r="GE652" s="114"/>
      <c r="GF652" s="114"/>
      <c r="GG652" s="114"/>
      <c r="GH652" s="114"/>
      <c r="GI652" s="114"/>
      <c r="GJ652" s="114"/>
      <c r="GK652" s="114"/>
      <c r="GL652" s="114"/>
      <c r="GM652" s="114"/>
      <c r="GN652" s="114"/>
      <c r="GO652" s="114"/>
      <c r="GP652" s="114"/>
      <c r="GQ652" s="114"/>
      <c r="GR652" s="114"/>
      <c r="GS652" s="114"/>
      <c r="GT652" s="114"/>
      <c r="GU652" s="114"/>
      <c r="GV652" s="114"/>
      <c r="GW652" s="114"/>
      <c r="GX652" s="114"/>
      <c r="GY652" s="114"/>
      <c r="GZ652" s="114"/>
      <c r="HA652" s="114"/>
      <c r="HB652" s="114"/>
      <c r="HC652" s="114"/>
      <c r="HD652" s="114"/>
      <c r="HE652" s="114"/>
      <c r="HF652" s="114"/>
      <c r="HG652" s="114"/>
      <c r="HH652" s="114"/>
      <c r="HI652" s="114"/>
      <c r="HJ652" s="114"/>
      <c r="HK652" s="114"/>
      <c r="HL652" s="114"/>
      <c r="HM652" s="114"/>
      <c r="HN652" s="114"/>
      <c r="HO652" s="114"/>
      <c r="HP652" s="114"/>
      <c r="HQ652" s="114"/>
      <c r="HR652" s="114"/>
      <c r="HS652" s="114"/>
      <c r="HT652" s="114"/>
      <c r="HU652" s="114"/>
      <c r="HV652" s="114"/>
      <c r="HW652" s="114"/>
      <c r="HX652" s="114"/>
      <c r="HY652" s="114"/>
      <c r="HZ652" s="114"/>
      <c r="IA652" s="114"/>
      <c r="IB652" s="114"/>
      <c r="IC652" s="114"/>
      <c r="ID652" s="114"/>
      <c r="IE652" s="114"/>
      <c r="IF652" s="114"/>
      <c r="IG652" s="114"/>
      <c r="IH652" s="114"/>
      <c r="II652" s="114"/>
      <c r="IJ652" s="114"/>
      <c r="IK652" s="114"/>
      <c r="IL652" s="114"/>
      <c r="IM652" s="114"/>
      <c r="IN652" s="114"/>
      <c r="IO652" s="114"/>
      <c r="IP652" s="114"/>
      <c r="IQ652" s="114"/>
      <c r="IR652" s="114"/>
      <c r="IS652" s="114"/>
      <c r="IT652" s="114"/>
      <c r="IU652" s="114"/>
    </row>
    <row r="653" spans="1:255" ht="14.45" customHeight="1" x14ac:dyDescent="0.25">
      <c r="A653" s="205"/>
      <c r="B653" s="142"/>
      <c r="C653" s="34" t="s">
        <v>38</v>
      </c>
      <c r="D653" s="345">
        <v>17899</v>
      </c>
      <c r="E653" s="344" t="s">
        <v>65</v>
      </c>
      <c r="F653" s="343" t="e">
        <f>VLOOKUP('Qualifies DC France 2024'!A653,Présélections!A:J,3,FALSE)</f>
        <v>#N/A</v>
      </c>
      <c r="G653" s="59" t="s">
        <v>1331</v>
      </c>
      <c r="H653" s="59" t="s">
        <v>1332</v>
      </c>
      <c r="I653" s="331"/>
      <c r="J653" s="291" t="s">
        <v>126</v>
      </c>
      <c r="K653" s="112"/>
      <c r="L653" s="32"/>
      <c r="M653" s="163"/>
      <c r="N653" s="156"/>
      <c r="O653" s="162"/>
      <c r="P653" s="158">
        <v>140</v>
      </c>
      <c r="Q653" s="159"/>
      <c r="R653" s="172"/>
      <c r="S653" s="312"/>
      <c r="T653" s="312"/>
      <c r="U653" s="231" t="s">
        <v>1330</v>
      </c>
      <c r="V653" s="315">
        <v>45139</v>
      </c>
      <c r="W653" s="148"/>
      <c r="X653" s="147"/>
      <c r="Y653" s="220" t="s">
        <v>1495</v>
      </c>
      <c r="Z653" s="220" t="s">
        <v>1494</v>
      </c>
    </row>
    <row r="654" spans="1:255" x14ac:dyDescent="0.25">
      <c r="D654" s="345">
        <v>29756</v>
      </c>
      <c r="E654" s="538" t="s">
        <v>83</v>
      </c>
      <c r="G654" t="s">
        <v>3388</v>
      </c>
      <c r="H654" t="s">
        <v>1339</v>
      </c>
      <c r="J654" s="535" t="s">
        <v>104</v>
      </c>
      <c r="P654" s="158">
        <v>232.5</v>
      </c>
      <c r="S654" s="536" t="s">
        <v>34</v>
      </c>
      <c r="T654" s="536" t="s">
        <v>34</v>
      </c>
      <c r="U654" s="320" t="s">
        <v>3389</v>
      </c>
      <c r="V654" s="537">
        <v>45115</v>
      </c>
      <c r="W654" s="538" t="s">
        <v>83</v>
      </c>
      <c r="X654" s="536" t="s">
        <v>34</v>
      </c>
      <c r="Y654" s="140" t="s">
        <v>1495</v>
      </c>
      <c r="Z654" s="140" t="s">
        <v>1495</v>
      </c>
    </row>
    <row r="655" spans="1:255" x14ac:dyDescent="0.25">
      <c r="D655" s="345">
        <v>30552</v>
      </c>
      <c r="E655" s="540" t="s">
        <v>48</v>
      </c>
      <c r="G655" t="s">
        <v>3391</v>
      </c>
      <c r="H655" t="s">
        <v>3392</v>
      </c>
      <c r="J655" s="539" t="s">
        <v>126</v>
      </c>
      <c r="P655" s="158">
        <v>190</v>
      </c>
      <c r="S655" s="536" t="s">
        <v>34</v>
      </c>
      <c r="T655" s="536" t="s">
        <v>34</v>
      </c>
      <c r="U655" s="320" t="s">
        <v>3389</v>
      </c>
      <c r="V655" s="537">
        <v>45115</v>
      </c>
      <c r="W655" s="538" t="s">
        <v>48</v>
      </c>
      <c r="X655" s="536" t="s">
        <v>34</v>
      </c>
      <c r="Y655" s="140" t="s">
        <v>1494</v>
      </c>
      <c r="Z655" s="140" t="s">
        <v>1495</v>
      </c>
    </row>
    <row r="656" spans="1:255" x14ac:dyDescent="0.25">
      <c r="D656" s="345">
        <v>35671</v>
      </c>
      <c r="E656" s="540" t="s">
        <v>48</v>
      </c>
      <c r="G656" t="s">
        <v>3390</v>
      </c>
      <c r="H656" t="s">
        <v>1381</v>
      </c>
      <c r="J656" s="535" t="s">
        <v>104</v>
      </c>
      <c r="P656" s="158">
        <v>245</v>
      </c>
      <c r="S656" s="536" t="s">
        <v>34</v>
      </c>
      <c r="T656" s="536" t="s">
        <v>34</v>
      </c>
      <c r="U656" s="320" t="s">
        <v>3389</v>
      </c>
      <c r="V656" s="537">
        <v>45115</v>
      </c>
      <c r="W656" s="540" t="s">
        <v>48</v>
      </c>
      <c r="X656" s="536" t="s">
        <v>34</v>
      </c>
      <c r="Y656" s="140" t="s">
        <v>1494</v>
      </c>
      <c r="Z656" s="140" t="s">
        <v>1495</v>
      </c>
    </row>
  </sheetData>
  <autoFilter ref="A3:Z653" xr:uid="{00000000-0009-0000-0000-000000000000}"/>
  <sortState xmlns:xlrd2="http://schemas.microsoft.com/office/spreadsheetml/2017/richdata2" ref="A4:IU658">
    <sortCondition ref="C4:C658"/>
    <sortCondition ref="E4:E658" customList="CADET,SJR,JR,SNR,M1,M2,M3,M4"/>
    <sortCondition ref="J4:J658" customList="43 Kg,47 Kg,52 Kg,53 Kg,57 Kg,59 Kg,63 Kg,66 Kg,69 Kg,72 Kg,74 Kg,76 Kg,83 Kg,84 Kg,93 Kg,105 Kg,120 Kg,+84 Kg,+120 Kg"/>
    <sortCondition descending="1" ref="P4:P658"/>
  </sortState>
  <mergeCells count="22">
    <mergeCell ref="W2:W3"/>
    <mergeCell ref="X2:X3"/>
    <mergeCell ref="Y2:Y3"/>
    <mergeCell ref="Z2:Z3"/>
    <mergeCell ref="Q2:Q3"/>
    <mergeCell ref="R2:R3"/>
    <mergeCell ref="S2:S3"/>
    <mergeCell ref="T2:T3"/>
    <mergeCell ref="U2:U3"/>
    <mergeCell ref="V2:V3"/>
    <mergeCell ref="P2:P3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11"/>
  <sheetViews>
    <sheetView workbookViewId="0">
      <selection activeCell="L16" sqref="L16"/>
    </sheetView>
  </sheetViews>
  <sheetFormatPr baseColWidth="10" defaultColWidth="9.140625" defaultRowHeight="15" x14ac:dyDescent="0.25"/>
  <cols>
    <col min="1" max="1" width="13.42578125" customWidth="1"/>
    <col min="2" max="2" width="15.28515625" customWidth="1"/>
    <col min="3" max="15" width="5.28515625" customWidth="1"/>
    <col min="16" max="18" width="6.28515625" customWidth="1"/>
    <col min="19" max="19" width="7.28515625" customWidth="1"/>
    <col min="20" max="20" width="10.7109375" bestFit="1" customWidth="1"/>
  </cols>
  <sheetData>
    <row r="3" spans="1:24" x14ac:dyDescent="0.25">
      <c r="A3" s="430" t="s">
        <v>3105</v>
      </c>
      <c r="B3" s="430" t="s">
        <v>3104</v>
      </c>
      <c r="V3" t="s">
        <v>3110</v>
      </c>
      <c r="W3" t="s">
        <v>3112</v>
      </c>
      <c r="X3" t="s">
        <v>3111</v>
      </c>
    </row>
    <row r="4" spans="1:24" x14ac:dyDescent="0.25">
      <c r="A4" s="430" t="s">
        <v>3102</v>
      </c>
      <c r="B4" t="s">
        <v>630</v>
      </c>
      <c r="C4" t="s">
        <v>242</v>
      </c>
      <c r="D4" t="s">
        <v>236</v>
      </c>
      <c r="E4" t="s">
        <v>1052</v>
      </c>
      <c r="F4" t="s">
        <v>33</v>
      </c>
      <c r="G4" t="s">
        <v>193</v>
      </c>
      <c r="H4" t="s">
        <v>111</v>
      </c>
      <c r="I4" t="s">
        <v>78</v>
      </c>
      <c r="J4" t="s">
        <v>140</v>
      </c>
      <c r="K4" t="s">
        <v>42</v>
      </c>
      <c r="L4" t="s">
        <v>254</v>
      </c>
      <c r="M4" t="s">
        <v>47</v>
      </c>
      <c r="N4" t="s">
        <v>134</v>
      </c>
      <c r="O4" t="s">
        <v>51</v>
      </c>
      <c r="P4" t="s">
        <v>60</v>
      </c>
      <c r="Q4" t="s">
        <v>126</v>
      </c>
      <c r="R4" t="s">
        <v>137</v>
      </c>
      <c r="S4" t="s">
        <v>104</v>
      </c>
      <c r="T4" t="s">
        <v>3103</v>
      </c>
      <c r="U4" t="s">
        <v>3031</v>
      </c>
      <c r="V4">
        <f>420/60</f>
        <v>7</v>
      </c>
      <c r="W4" t="s">
        <v>3108</v>
      </c>
      <c r="X4">
        <v>1</v>
      </c>
    </row>
    <row r="5" spans="1:24" x14ac:dyDescent="0.25">
      <c r="A5" s="431" t="s">
        <v>72</v>
      </c>
      <c r="C5">
        <v>2</v>
      </c>
      <c r="D5">
        <v>11</v>
      </c>
      <c r="E5">
        <v>3</v>
      </c>
      <c r="F5">
        <v>4</v>
      </c>
      <c r="G5">
        <v>11</v>
      </c>
      <c r="H5">
        <v>12</v>
      </c>
      <c r="I5">
        <v>24</v>
      </c>
      <c r="J5">
        <v>7</v>
      </c>
      <c r="K5">
        <v>19</v>
      </c>
      <c r="L5">
        <v>5</v>
      </c>
      <c r="M5">
        <v>14</v>
      </c>
      <c r="N5">
        <v>1</v>
      </c>
      <c r="O5">
        <v>7</v>
      </c>
      <c r="P5">
        <v>5</v>
      </c>
      <c r="T5">
        <v>125</v>
      </c>
      <c r="V5">
        <f>830/60</f>
        <v>13.833333333333334</v>
      </c>
      <c r="W5" t="s">
        <v>3106</v>
      </c>
      <c r="X5">
        <v>2</v>
      </c>
    </row>
    <row r="6" spans="1:24" x14ac:dyDescent="0.25">
      <c r="A6" s="432" t="s">
        <v>28</v>
      </c>
      <c r="C6">
        <v>2</v>
      </c>
      <c r="D6">
        <v>11</v>
      </c>
      <c r="F6">
        <v>4</v>
      </c>
      <c r="H6">
        <v>12</v>
      </c>
      <c r="J6">
        <v>7</v>
      </c>
      <c r="L6">
        <v>5</v>
      </c>
      <c r="N6">
        <v>1</v>
      </c>
      <c r="T6">
        <v>42</v>
      </c>
      <c r="U6">
        <v>3</v>
      </c>
      <c r="V6">
        <f>850/60</f>
        <v>14.166666666666666</v>
      </c>
      <c r="W6" t="s">
        <v>3107</v>
      </c>
      <c r="X6">
        <v>2</v>
      </c>
    </row>
    <row r="7" spans="1:24" x14ac:dyDescent="0.25">
      <c r="A7" s="432" t="s">
        <v>38</v>
      </c>
      <c r="E7">
        <v>3</v>
      </c>
      <c r="G7">
        <v>11</v>
      </c>
      <c r="I7">
        <v>24</v>
      </c>
      <c r="K7">
        <v>19</v>
      </c>
      <c r="M7">
        <v>14</v>
      </c>
      <c r="O7">
        <v>7</v>
      </c>
      <c r="P7">
        <v>5</v>
      </c>
      <c r="T7">
        <v>83</v>
      </c>
      <c r="U7">
        <v>21</v>
      </c>
      <c r="V7">
        <f>970/60</f>
        <v>16.166666666666668</v>
      </c>
      <c r="W7" t="s">
        <v>3109</v>
      </c>
      <c r="X7">
        <v>2</v>
      </c>
    </row>
    <row r="8" spans="1:24" x14ac:dyDescent="0.25">
      <c r="A8" s="431" t="s">
        <v>39</v>
      </c>
      <c r="B8">
        <v>2</v>
      </c>
      <c r="C8">
        <v>11</v>
      </c>
      <c r="D8">
        <v>21</v>
      </c>
      <c r="E8">
        <v>2</v>
      </c>
      <c r="F8">
        <v>11</v>
      </c>
      <c r="G8">
        <v>10</v>
      </c>
      <c r="H8">
        <v>22</v>
      </c>
      <c r="I8">
        <v>11</v>
      </c>
      <c r="J8">
        <v>17</v>
      </c>
      <c r="K8">
        <v>23</v>
      </c>
      <c r="L8">
        <v>7</v>
      </c>
      <c r="M8">
        <v>15</v>
      </c>
      <c r="N8">
        <v>3</v>
      </c>
      <c r="O8">
        <v>13</v>
      </c>
      <c r="P8">
        <v>6</v>
      </c>
      <c r="Q8">
        <v>4</v>
      </c>
      <c r="R8">
        <v>3</v>
      </c>
      <c r="S8">
        <v>1</v>
      </c>
      <c r="T8">
        <v>182</v>
      </c>
    </row>
    <row r="9" spans="1:24" x14ac:dyDescent="0.25">
      <c r="A9" s="432" t="s">
        <v>28</v>
      </c>
      <c r="B9">
        <v>2</v>
      </c>
      <c r="C9">
        <v>11</v>
      </c>
      <c r="D9">
        <v>21</v>
      </c>
      <c r="F9">
        <v>11</v>
      </c>
      <c r="H9">
        <v>22</v>
      </c>
      <c r="J9">
        <v>17</v>
      </c>
      <c r="L9">
        <v>7</v>
      </c>
      <c r="N9">
        <v>3</v>
      </c>
      <c r="R9">
        <v>3</v>
      </c>
      <c r="T9">
        <v>97</v>
      </c>
      <c r="U9">
        <v>52</v>
      </c>
    </row>
    <row r="10" spans="1:24" x14ac:dyDescent="0.25">
      <c r="A10" s="432" t="s">
        <v>38</v>
      </c>
      <c r="E10">
        <v>2</v>
      </c>
      <c r="G10">
        <v>10</v>
      </c>
      <c r="I10">
        <v>11</v>
      </c>
      <c r="K10">
        <v>23</v>
      </c>
      <c r="M10">
        <v>15</v>
      </c>
      <c r="O10">
        <v>13</v>
      </c>
      <c r="P10">
        <v>6</v>
      </c>
      <c r="Q10">
        <v>4</v>
      </c>
      <c r="S10">
        <v>1</v>
      </c>
      <c r="T10">
        <v>85</v>
      </c>
      <c r="U10">
        <v>71</v>
      </c>
    </row>
    <row r="11" spans="1:24" x14ac:dyDescent="0.25">
      <c r="A11" s="431" t="s">
        <v>3103</v>
      </c>
      <c r="B11">
        <v>2</v>
      </c>
      <c r="C11">
        <v>13</v>
      </c>
      <c r="D11">
        <v>32</v>
      </c>
      <c r="E11">
        <v>5</v>
      </c>
      <c r="F11">
        <v>15</v>
      </c>
      <c r="G11">
        <v>21</v>
      </c>
      <c r="H11">
        <v>34</v>
      </c>
      <c r="I11">
        <v>35</v>
      </c>
      <c r="J11">
        <v>24</v>
      </c>
      <c r="K11">
        <v>42</v>
      </c>
      <c r="L11">
        <v>12</v>
      </c>
      <c r="M11">
        <v>29</v>
      </c>
      <c r="N11">
        <v>4</v>
      </c>
      <c r="O11">
        <v>20</v>
      </c>
      <c r="P11">
        <v>11</v>
      </c>
      <c r="Q11">
        <v>4</v>
      </c>
      <c r="R11">
        <v>3</v>
      </c>
      <c r="S11">
        <v>1</v>
      </c>
      <c r="T11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K236"/>
  <sheetViews>
    <sheetView topLeftCell="A227" workbookViewId="0">
      <selection activeCell="AB233" sqref="AB233:AB236"/>
    </sheetView>
  </sheetViews>
  <sheetFormatPr baseColWidth="10" defaultColWidth="9.140625" defaultRowHeight="15" x14ac:dyDescent="0.25"/>
  <cols>
    <col min="1" max="1" width="8.7109375" style="296"/>
    <col min="2" max="2" width="25.28515625" style="418" customWidth="1"/>
    <col min="3" max="3" width="5" customWidth="1"/>
    <col min="4" max="4" width="5.7109375" style="296" customWidth="1"/>
    <col min="5" max="5" width="5.28515625" style="296" customWidth="1"/>
    <col min="6" max="8" width="10.42578125" style="416" customWidth="1"/>
    <col min="9" max="9" width="6.85546875" style="416" customWidth="1"/>
    <col min="10" max="10" width="7.42578125" style="418" customWidth="1"/>
    <col min="11" max="11" width="1.5703125" customWidth="1"/>
    <col min="12" max="20" width="8.7109375" customWidth="1"/>
    <col min="21" max="21" width="6.42578125" customWidth="1"/>
    <col min="22" max="22" width="2.140625" customWidth="1"/>
    <col min="24" max="24" width="7.5703125" customWidth="1"/>
    <col min="25" max="25" width="7.28515625" customWidth="1"/>
    <col min="26" max="26" width="16.85546875" customWidth="1"/>
    <col min="27" max="27" width="11" customWidth="1"/>
  </cols>
  <sheetData>
    <row r="1" spans="1:28" ht="21" customHeight="1" x14ac:dyDescent="0.25">
      <c r="A1" s="421" t="s">
        <v>4</v>
      </c>
      <c r="B1" s="422" t="s">
        <v>5</v>
      </c>
      <c r="C1" s="421" t="s">
        <v>6</v>
      </c>
      <c r="D1" s="423" t="s">
        <v>7</v>
      </c>
      <c r="E1" s="424" t="s">
        <v>3024</v>
      </c>
      <c r="F1" s="417" t="s">
        <v>9</v>
      </c>
      <c r="G1" s="417" t="s">
        <v>10</v>
      </c>
      <c r="H1" s="417" t="s">
        <v>11</v>
      </c>
      <c r="I1" s="417" t="s">
        <v>12</v>
      </c>
      <c r="J1" s="425" t="s">
        <v>13</v>
      </c>
      <c r="K1" s="425" t="s">
        <v>3091</v>
      </c>
      <c r="L1" s="419" t="s">
        <v>3093</v>
      </c>
      <c r="M1" s="419" t="s">
        <v>3094</v>
      </c>
      <c r="N1" s="419" t="s">
        <v>3095</v>
      </c>
      <c r="O1" s="420" t="s">
        <v>3096</v>
      </c>
      <c r="P1" s="420" t="s">
        <v>3097</v>
      </c>
      <c r="Q1" s="420" t="s">
        <v>3098</v>
      </c>
      <c r="R1" s="426" t="s">
        <v>3099</v>
      </c>
      <c r="S1" s="426" t="s">
        <v>3101</v>
      </c>
      <c r="T1" s="426" t="s">
        <v>3100</v>
      </c>
      <c r="U1" s="427" t="s">
        <v>3025</v>
      </c>
      <c r="V1" s="427" t="s">
        <v>3092</v>
      </c>
      <c r="W1" s="427" t="s">
        <v>3026</v>
      </c>
      <c r="X1" s="427" t="s">
        <v>3027</v>
      </c>
      <c r="Y1" s="425" t="s">
        <v>3028</v>
      </c>
      <c r="Z1" s="428" t="s">
        <v>3029</v>
      </c>
      <c r="AA1" s="429" t="s">
        <v>21</v>
      </c>
    </row>
    <row r="2" spans="1:28" s="386" customFormat="1" ht="12.95" customHeight="1" x14ac:dyDescent="0.2">
      <c r="A2" s="377">
        <v>49976</v>
      </c>
      <c r="B2" s="282" t="s">
        <v>3069</v>
      </c>
      <c r="C2" s="236" t="s">
        <v>28</v>
      </c>
      <c r="D2" s="389">
        <v>38492</v>
      </c>
      <c r="E2" s="433" t="s">
        <v>39</v>
      </c>
      <c r="F2" s="434" t="s">
        <v>3221</v>
      </c>
      <c r="G2" s="390" t="s">
        <v>841</v>
      </c>
      <c r="H2" s="393">
        <v>45.43</v>
      </c>
      <c r="I2" s="435" t="s">
        <v>242</v>
      </c>
      <c r="J2" s="509">
        <v>0.28693299999999999</v>
      </c>
      <c r="K2" s="378"/>
      <c r="L2" s="379">
        <v>72.5</v>
      </c>
      <c r="M2" s="380">
        <v>77.5</v>
      </c>
      <c r="N2" s="381">
        <v>82.5</v>
      </c>
      <c r="O2" s="379">
        <v>37.5</v>
      </c>
      <c r="P2" s="380">
        <v>42.5</v>
      </c>
      <c r="Q2" s="382">
        <v>45</v>
      </c>
      <c r="R2" s="379">
        <v>90</v>
      </c>
      <c r="S2" s="380">
        <v>95</v>
      </c>
      <c r="T2" s="388">
        <v>100</v>
      </c>
      <c r="U2" s="437">
        <v>220</v>
      </c>
      <c r="V2" s="394"/>
      <c r="W2" s="395">
        <v>63.125093999999997</v>
      </c>
      <c r="X2" s="395" t="s">
        <v>3031</v>
      </c>
      <c r="Y2" s="396" t="s">
        <v>35</v>
      </c>
      <c r="Z2" s="384" t="s">
        <v>36</v>
      </c>
      <c r="AA2" s="385">
        <v>45234</v>
      </c>
      <c r="AB2" s="214" t="s">
        <v>3114</v>
      </c>
    </row>
    <row r="3" spans="1:28" s="386" customFormat="1" ht="12.95" customHeight="1" x14ac:dyDescent="0.2">
      <c r="A3" s="494">
        <v>48677</v>
      </c>
      <c r="B3" s="391" t="s">
        <v>616</v>
      </c>
      <c r="C3" s="236" t="s">
        <v>28</v>
      </c>
      <c r="D3" s="392">
        <v>37063</v>
      </c>
      <c r="E3" s="433" t="s">
        <v>39</v>
      </c>
      <c r="F3" s="458" t="s">
        <v>1724</v>
      </c>
      <c r="G3" s="458" t="s">
        <v>1566</v>
      </c>
      <c r="H3" s="391">
        <v>44.13</v>
      </c>
      <c r="I3" s="435" t="s">
        <v>242</v>
      </c>
      <c r="J3" s="509">
        <v>0.29591799999999996</v>
      </c>
      <c r="K3" s="378"/>
      <c r="L3" s="379">
        <v>65</v>
      </c>
      <c r="M3" s="380">
        <v>67.5</v>
      </c>
      <c r="N3" s="381">
        <v>72.5</v>
      </c>
      <c r="O3" s="379">
        <v>42.5</v>
      </c>
      <c r="P3" s="380">
        <v>45</v>
      </c>
      <c r="Q3" s="381">
        <v>47.5</v>
      </c>
      <c r="R3" s="379">
        <v>85</v>
      </c>
      <c r="S3" s="380">
        <v>92.5</v>
      </c>
      <c r="T3" s="380">
        <v>97.5</v>
      </c>
      <c r="U3" s="437">
        <v>217.5</v>
      </c>
      <c r="V3" s="383"/>
      <c r="W3" s="460">
        <v>64.362068999999991</v>
      </c>
      <c r="X3" s="213" t="s">
        <v>3031</v>
      </c>
      <c r="Y3" s="234">
        <v>0</v>
      </c>
      <c r="Z3" s="384" t="s">
        <v>36</v>
      </c>
      <c r="AA3" s="385">
        <v>45081</v>
      </c>
      <c r="AB3" s="214" t="s">
        <v>3114</v>
      </c>
    </row>
    <row r="4" spans="1:28" s="386" customFormat="1" ht="12.95" customHeight="1" x14ac:dyDescent="0.2">
      <c r="A4" s="377">
        <v>48435</v>
      </c>
      <c r="B4" s="235" t="s">
        <v>490</v>
      </c>
      <c r="C4" s="236" t="s">
        <v>28</v>
      </c>
      <c r="D4" s="300">
        <v>38605</v>
      </c>
      <c r="E4" s="433" t="s">
        <v>39</v>
      </c>
      <c r="F4" s="236" t="s">
        <v>491</v>
      </c>
      <c r="G4" s="230" t="s">
        <v>492</v>
      </c>
      <c r="H4" s="230">
        <v>45.825000000000003</v>
      </c>
      <c r="I4" s="185" t="s">
        <v>242</v>
      </c>
      <c r="J4" s="509">
        <v>0.28437599999999996</v>
      </c>
      <c r="K4" s="378"/>
      <c r="L4" s="379">
        <v>65</v>
      </c>
      <c r="M4" s="380">
        <v>70</v>
      </c>
      <c r="N4" s="381">
        <v>75</v>
      </c>
      <c r="O4" s="379">
        <v>40</v>
      </c>
      <c r="P4" s="388">
        <v>45</v>
      </c>
      <c r="Q4" s="382">
        <v>47.5</v>
      </c>
      <c r="R4" s="379">
        <v>75</v>
      </c>
      <c r="S4" s="380">
        <v>80</v>
      </c>
      <c r="T4" s="380">
        <v>90</v>
      </c>
      <c r="U4" s="437">
        <v>212.5</v>
      </c>
      <c r="V4" s="383"/>
      <c r="W4" s="213">
        <v>60.429822999999999</v>
      </c>
      <c r="X4" s="213" t="s">
        <v>3031</v>
      </c>
      <c r="Y4" s="234">
        <v>0</v>
      </c>
      <c r="Z4" s="384" t="s">
        <v>493</v>
      </c>
      <c r="AA4" s="385">
        <v>45051</v>
      </c>
      <c r="AB4" s="214" t="s">
        <v>3114</v>
      </c>
    </row>
    <row r="5" spans="1:28" s="386" customFormat="1" ht="12.95" customHeight="1" x14ac:dyDescent="0.2">
      <c r="A5" s="495" t="s">
        <v>3142</v>
      </c>
      <c r="B5" s="448" t="s">
        <v>3044</v>
      </c>
      <c r="C5" s="393" t="s">
        <v>28</v>
      </c>
      <c r="D5" s="397">
        <v>36936</v>
      </c>
      <c r="E5" s="433" t="s">
        <v>39</v>
      </c>
      <c r="F5" s="454" t="s">
        <v>3143</v>
      </c>
      <c r="G5" s="454" t="s">
        <v>3144</v>
      </c>
      <c r="H5" s="393">
        <v>51.7</v>
      </c>
      <c r="I5" s="435" t="s">
        <v>236</v>
      </c>
      <c r="J5" s="509">
        <v>0.25377</v>
      </c>
      <c r="K5" s="378"/>
      <c r="L5" s="379">
        <v>90</v>
      </c>
      <c r="M5" s="380">
        <v>95</v>
      </c>
      <c r="N5" s="381">
        <v>100</v>
      </c>
      <c r="O5" s="379">
        <v>52.5</v>
      </c>
      <c r="P5" s="380">
        <v>57.5</v>
      </c>
      <c r="Q5" s="382">
        <v>60</v>
      </c>
      <c r="R5" s="379">
        <v>105</v>
      </c>
      <c r="S5" s="380">
        <v>112.5</v>
      </c>
      <c r="T5" s="380">
        <v>117.5</v>
      </c>
      <c r="U5" s="437">
        <v>275</v>
      </c>
      <c r="V5" s="394"/>
      <c r="W5" s="524">
        <v>69.786523000000003</v>
      </c>
      <c r="X5" s="395" t="s">
        <v>3031</v>
      </c>
      <c r="Y5" s="396" t="s">
        <v>35</v>
      </c>
      <c r="Z5" s="384" t="s">
        <v>905</v>
      </c>
      <c r="AA5" s="385">
        <v>45269</v>
      </c>
      <c r="AB5" s="214" t="s">
        <v>3114</v>
      </c>
    </row>
    <row r="6" spans="1:28" s="386" customFormat="1" ht="12.95" customHeight="1" x14ac:dyDescent="0.2">
      <c r="A6" s="377" t="s">
        <v>3208</v>
      </c>
      <c r="B6" s="235" t="s">
        <v>1653</v>
      </c>
      <c r="C6" s="236" t="s">
        <v>28</v>
      </c>
      <c r="D6" s="389">
        <v>37506</v>
      </c>
      <c r="E6" s="433" t="s">
        <v>39</v>
      </c>
      <c r="F6" s="434" t="s">
        <v>3209</v>
      </c>
      <c r="G6" s="390" t="s">
        <v>472</v>
      </c>
      <c r="H6" s="393">
        <v>49.55</v>
      </c>
      <c r="I6" s="435" t="s">
        <v>236</v>
      </c>
      <c r="J6" s="509">
        <v>0.26356599999999997</v>
      </c>
      <c r="K6" s="378"/>
      <c r="L6" s="379">
        <v>80</v>
      </c>
      <c r="M6" s="380">
        <v>90</v>
      </c>
      <c r="N6" s="382">
        <v>97.5</v>
      </c>
      <c r="O6" s="379">
        <v>50</v>
      </c>
      <c r="P6" s="388">
        <v>55</v>
      </c>
      <c r="Q6" s="381">
        <v>55</v>
      </c>
      <c r="R6" s="379">
        <v>105</v>
      </c>
      <c r="S6" s="380">
        <v>115</v>
      </c>
      <c r="T6" s="380">
        <v>125</v>
      </c>
      <c r="U6" s="437">
        <v>270</v>
      </c>
      <c r="V6" s="394"/>
      <c r="W6" s="395">
        <v>71.162809999999993</v>
      </c>
      <c r="X6" s="395" t="s">
        <v>3031</v>
      </c>
      <c r="Y6" s="396" t="s">
        <v>35</v>
      </c>
      <c r="Z6" s="384" t="s">
        <v>3063</v>
      </c>
      <c r="AA6" s="385">
        <v>45228</v>
      </c>
      <c r="AB6" s="214" t="s">
        <v>3114</v>
      </c>
    </row>
    <row r="7" spans="1:28" s="386" customFormat="1" ht="12.95" customHeight="1" x14ac:dyDescent="0.2">
      <c r="A7" s="377">
        <v>50114</v>
      </c>
      <c r="B7" s="282" t="s">
        <v>3070</v>
      </c>
      <c r="C7" s="236" t="s">
        <v>28</v>
      </c>
      <c r="D7" s="389">
        <v>38603</v>
      </c>
      <c r="E7" s="433" t="s">
        <v>39</v>
      </c>
      <c r="F7" s="434" t="s">
        <v>3222</v>
      </c>
      <c r="G7" s="390" t="s">
        <v>3223</v>
      </c>
      <c r="H7" s="393">
        <v>49.29</v>
      </c>
      <c r="I7" s="435" t="s">
        <v>236</v>
      </c>
      <c r="J7" s="509">
        <v>0.26484899999999995</v>
      </c>
      <c r="K7" s="378"/>
      <c r="L7" s="379">
        <v>90</v>
      </c>
      <c r="M7" s="380">
        <v>95</v>
      </c>
      <c r="N7" s="381">
        <v>100</v>
      </c>
      <c r="O7" s="379">
        <v>45</v>
      </c>
      <c r="P7" s="380">
        <v>50</v>
      </c>
      <c r="Q7" s="382">
        <v>55</v>
      </c>
      <c r="R7" s="379">
        <v>110</v>
      </c>
      <c r="S7" s="380">
        <v>115</v>
      </c>
      <c r="T7" s="380">
        <v>120</v>
      </c>
      <c r="U7" s="437">
        <v>270</v>
      </c>
      <c r="V7" s="394"/>
      <c r="W7" s="395">
        <v>71.509080999999995</v>
      </c>
      <c r="X7" s="395" t="s">
        <v>3031</v>
      </c>
      <c r="Y7" s="396" t="s">
        <v>35</v>
      </c>
      <c r="Z7" s="384" t="s">
        <v>36</v>
      </c>
      <c r="AA7" s="385">
        <v>45234</v>
      </c>
      <c r="AB7" s="214" t="s">
        <v>3114</v>
      </c>
    </row>
    <row r="8" spans="1:28" s="386" customFormat="1" ht="12.95" customHeight="1" x14ac:dyDescent="0.2">
      <c r="A8" s="377">
        <v>49241</v>
      </c>
      <c r="B8" s="235" t="s">
        <v>3047</v>
      </c>
      <c r="C8" s="236" t="s">
        <v>28</v>
      </c>
      <c r="D8" s="389">
        <v>38636</v>
      </c>
      <c r="E8" s="433" t="s">
        <v>39</v>
      </c>
      <c r="F8" s="434" t="s">
        <v>3217</v>
      </c>
      <c r="G8" s="390" t="s">
        <v>3218</v>
      </c>
      <c r="H8" s="393">
        <v>50.36</v>
      </c>
      <c r="I8" s="435" t="s">
        <v>236</v>
      </c>
      <c r="J8" s="509">
        <v>0.259712</v>
      </c>
      <c r="K8" s="378"/>
      <c r="L8" s="379">
        <v>75</v>
      </c>
      <c r="M8" s="380">
        <v>82.5</v>
      </c>
      <c r="N8" s="382">
        <v>87.5</v>
      </c>
      <c r="O8" s="379">
        <v>52.5</v>
      </c>
      <c r="P8" s="380">
        <v>60</v>
      </c>
      <c r="Q8" s="382">
        <v>65</v>
      </c>
      <c r="R8" s="379">
        <v>112.5</v>
      </c>
      <c r="S8" s="380">
        <v>122.5</v>
      </c>
      <c r="T8" s="388">
        <v>127.5</v>
      </c>
      <c r="U8" s="437">
        <v>265</v>
      </c>
      <c r="V8" s="394"/>
      <c r="W8" s="395">
        <v>68.823498999999998</v>
      </c>
      <c r="X8" s="395" t="s">
        <v>3031</v>
      </c>
      <c r="Y8" s="396" t="s">
        <v>35</v>
      </c>
      <c r="Z8" s="384" t="s">
        <v>1089</v>
      </c>
      <c r="AA8" s="385">
        <v>45228</v>
      </c>
      <c r="AB8" s="214" t="s">
        <v>3114</v>
      </c>
    </row>
    <row r="9" spans="1:28" s="386" customFormat="1" ht="12.95" customHeight="1" x14ac:dyDescent="0.2">
      <c r="A9" s="377">
        <v>48599</v>
      </c>
      <c r="B9" s="236" t="s">
        <v>3038</v>
      </c>
      <c r="C9" s="236" t="s">
        <v>28</v>
      </c>
      <c r="D9" s="389">
        <v>37608</v>
      </c>
      <c r="E9" s="433" t="s">
        <v>39</v>
      </c>
      <c r="F9" s="434" t="s">
        <v>3176</v>
      </c>
      <c r="G9" s="434" t="s">
        <v>3177</v>
      </c>
      <c r="H9" s="185">
        <v>51.1</v>
      </c>
      <c r="I9" s="435" t="s">
        <v>236</v>
      </c>
      <c r="J9" s="509">
        <v>0.25636599999999998</v>
      </c>
      <c r="K9" s="378"/>
      <c r="L9" s="379">
        <v>85</v>
      </c>
      <c r="M9" s="380">
        <v>92.5</v>
      </c>
      <c r="N9" s="381">
        <v>100</v>
      </c>
      <c r="O9" s="379">
        <v>37.5</v>
      </c>
      <c r="P9" s="380">
        <v>42.5</v>
      </c>
      <c r="Q9" s="381">
        <v>47.5</v>
      </c>
      <c r="R9" s="379">
        <v>105</v>
      </c>
      <c r="S9" s="380">
        <v>115</v>
      </c>
      <c r="T9" s="388">
        <v>125</v>
      </c>
      <c r="U9" s="437">
        <v>262.5</v>
      </c>
      <c r="V9" s="383"/>
      <c r="W9" s="213">
        <v>67.296065999999996</v>
      </c>
      <c r="X9" s="213" t="s">
        <v>3031</v>
      </c>
      <c r="Y9" s="234">
        <v>0</v>
      </c>
      <c r="Z9" s="384" t="s">
        <v>655</v>
      </c>
      <c r="AA9" s="385">
        <v>45074</v>
      </c>
      <c r="AB9" s="214" t="s">
        <v>3114</v>
      </c>
    </row>
    <row r="10" spans="1:28" s="386" customFormat="1" ht="12.95" customHeight="1" x14ac:dyDescent="0.2">
      <c r="A10" s="377">
        <v>34555</v>
      </c>
      <c r="B10" s="235" t="s">
        <v>156</v>
      </c>
      <c r="C10" s="236" t="s">
        <v>28</v>
      </c>
      <c r="D10" s="389">
        <v>38555</v>
      </c>
      <c r="E10" s="433" t="s">
        <v>39</v>
      </c>
      <c r="F10" s="434" t="s">
        <v>165</v>
      </c>
      <c r="G10" s="230" t="s">
        <v>627</v>
      </c>
      <c r="H10" s="185">
        <v>51.25</v>
      </c>
      <c r="I10" s="435" t="s">
        <v>236</v>
      </c>
      <c r="J10" s="509">
        <v>0.25570799999999999</v>
      </c>
      <c r="K10" s="378"/>
      <c r="L10" s="379">
        <v>80</v>
      </c>
      <c r="M10" s="380">
        <v>85</v>
      </c>
      <c r="N10" s="381">
        <v>90</v>
      </c>
      <c r="O10" s="379">
        <v>55</v>
      </c>
      <c r="P10" s="380">
        <v>60</v>
      </c>
      <c r="Q10" s="381">
        <v>63</v>
      </c>
      <c r="R10" s="379">
        <v>95</v>
      </c>
      <c r="S10" s="380">
        <v>103</v>
      </c>
      <c r="T10" s="380">
        <v>107.5</v>
      </c>
      <c r="U10" s="437">
        <v>260.5</v>
      </c>
      <c r="V10" s="383"/>
      <c r="W10" s="213">
        <v>66.611756</v>
      </c>
      <c r="X10" s="213" t="s">
        <v>3031</v>
      </c>
      <c r="Y10" s="234">
        <v>0</v>
      </c>
      <c r="Z10" s="384" t="s">
        <v>71</v>
      </c>
      <c r="AA10" s="385">
        <v>45080</v>
      </c>
      <c r="AB10" s="214" t="s">
        <v>3114</v>
      </c>
    </row>
    <row r="11" spans="1:28" s="386" customFormat="1" ht="12.95" customHeight="1" x14ac:dyDescent="0.2">
      <c r="A11" s="377">
        <v>46229</v>
      </c>
      <c r="B11" s="236" t="s">
        <v>3178</v>
      </c>
      <c r="C11" s="236" t="s">
        <v>28</v>
      </c>
      <c r="D11" s="389">
        <v>37481</v>
      </c>
      <c r="E11" s="433" t="s">
        <v>39</v>
      </c>
      <c r="F11" s="434" t="s">
        <v>3179</v>
      </c>
      <c r="G11" s="434" t="s">
        <v>927</v>
      </c>
      <c r="H11" s="185">
        <v>55.6</v>
      </c>
      <c r="I11" s="435" t="s">
        <v>33</v>
      </c>
      <c r="J11" s="509">
        <v>0.239065</v>
      </c>
      <c r="K11" s="378"/>
      <c r="L11" s="379">
        <v>107.5</v>
      </c>
      <c r="M11" s="380">
        <v>115</v>
      </c>
      <c r="N11" s="381">
        <v>120</v>
      </c>
      <c r="O11" s="379">
        <v>60</v>
      </c>
      <c r="P11" s="388">
        <v>65</v>
      </c>
      <c r="Q11" s="382">
        <v>65</v>
      </c>
      <c r="R11" s="379">
        <v>140</v>
      </c>
      <c r="S11" s="388">
        <v>150</v>
      </c>
      <c r="T11" s="388">
        <v>150</v>
      </c>
      <c r="U11" s="437">
        <v>320</v>
      </c>
      <c r="V11" s="383"/>
      <c r="W11" s="213">
        <v>76.500481999999991</v>
      </c>
      <c r="X11" s="213" t="s">
        <v>3031</v>
      </c>
      <c r="Y11" s="234">
        <v>0</v>
      </c>
      <c r="Z11" s="384" t="s">
        <v>655</v>
      </c>
      <c r="AA11" s="385">
        <v>45074</v>
      </c>
      <c r="AB11" s="214" t="s">
        <v>3114</v>
      </c>
    </row>
    <row r="12" spans="1:28" s="386" customFormat="1" ht="12.95" customHeight="1" x14ac:dyDescent="0.2">
      <c r="A12" s="496">
        <v>49395</v>
      </c>
      <c r="B12" s="451" t="s">
        <v>1066</v>
      </c>
      <c r="C12" s="236" t="s">
        <v>28</v>
      </c>
      <c r="D12" s="449">
        <v>37867</v>
      </c>
      <c r="E12" s="433" t="s">
        <v>39</v>
      </c>
      <c r="F12" s="454" t="s">
        <v>3135</v>
      </c>
      <c r="G12" s="454" t="s">
        <v>3136</v>
      </c>
      <c r="H12" s="399">
        <v>56.07</v>
      </c>
      <c r="I12" s="435" t="s">
        <v>33</v>
      </c>
      <c r="J12" s="509">
        <v>0.237514</v>
      </c>
      <c r="K12" s="378"/>
      <c r="L12" s="379">
        <v>107.5</v>
      </c>
      <c r="M12" s="388">
        <v>115</v>
      </c>
      <c r="N12" s="381">
        <v>115</v>
      </c>
      <c r="O12" s="379">
        <v>55</v>
      </c>
      <c r="P12" s="380">
        <v>60</v>
      </c>
      <c r="Q12" s="382">
        <v>62.5</v>
      </c>
      <c r="R12" s="379">
        <v>130</v>
      </c>
      <c r="S12" s="380">
        <v>137.5</v>
      </c>
      <c r="T12" s="380">
        <v>145</v>
      </c>
      <c r="U12" s="437">
        <v>320</v>
      </c>
      <c r="V12" s="394"/>
      <c r="W12" s="395">
        <v>76.004201999999992</v>
      </c>
      <c r="X12" s="395" t="s">
        <v>3031</v>
      </c>
      <c r="Y12" s="396" t="s">
        <v>35</v>
      </c>
      <c r="Z12" s="384" t="s">
        <v>44</v>
      </c>
      <c r="AA12" s="385">
        <v>45269</v>
      </c>
      <c r="AB12" s="214" t="s">
        <v>3114</v>
      </c>
    </row>
    <row r="13" spans="1:28" s="386" customFormat="1" ht="12.95" customHeight="1" x14ac:dyDescent="0.2">
      <c r="A13" s="377">
        <v>45262</v>
      </c>
      <c r="B13" s="235" t="s">
        <v>1242</v>
      </c>
      <c r="C13" s="236" t="s">
        <v>28</v>
      </c>
      <c r="D13" s="389">
        <v>38341</v>
      </c>
      <c r="E13" s="433" t="s">
        <v>39</v>
      </c>
      <c r="F13" s="282" t="s">
        <v>1243</v>
      </c>
      <c r="G13" s="434" t="s">
        <v>1244</v>
      </c>
      <c r="H13" s="230">
        <v>56.46</v>
      </c>
      <c r="I13" s="435" t="s">
        <v>33</v>
      </c>
      <c r="J13" s="509">
        <v>0.236258</v>
      </c>
      <c r="K13" s="378"/>
      <c r="L13" s="379">
        <v>105</v>
      </c>
      <c r="M13" s="380">
        <v>112.5</v>
      </c>
      <c r="N13" s="382">
        <v>117.5</v>
      </c>
      <c r="O13" s="379">
        <v>62.5</v>
      </c>
      <c r="P13" s="388">
        <v>67.5</v>
      </c>
      <c r="Q13" s="382">
        <v>67.5</v>
      </c>
      <c r="R13" s="379">
        <v>125</v>
      </c>
      <c r="S13" s="380">
        <v>135</v>
      </c>
      <c r="T13" s="388">
        <v>142.5</v>
      </c>
      <c r="U13" s="437">
        <v>310</v>
      </c>
      <c r="V13" s="394"/>
      <c r="W13" s="395">
        <v>73.239950999999991</v>
      </c>
      <c r="X13" s="395" t="s">
        <v>3031</v>
      </c>
      <c r="Y13" s="396" t="s">
        <v>35</v>
      </c>
      <c r="Z13" s="384" t="s">
        <v>321</v>
      </c>
      <c r="AA13" s="385">
        <v>45255</v>
      </c>
      <c r="AB13" s="214" t="s">
        <v>3114</v>
      </c>
    </row>
    <row r="14" spans="1:28" s="386" customFormat="1" ht="12.95" customHeight="1" x14ac:dyDescent="0.2">
      <c r="A14" s="496">
        <v>51576</v>
      </c>
      <c r="B14" s="448" t="s">
        <v>3079</v>
      </c>
      <c r="C14" s="236" t="s">
        <v>28</v>
      </c>
      <c r="D14" s="449">
        <v>38678</v>
      </c>
      <c r="E14" s="433" t="s">
        <v>39</v>
      </c>
      <c r="F14" s="450" t="s">
        <v>3134</v>
      </c>
      <c r="G14" s="450" t="s">
        <v>1407</v>
      </c>
      <c r="H14" s="393">
        <v>56.81</v>
      </c>
      <c r="I14" s="435" t="s">
        <v>33</v>
      </c>
      <c r="J14" s="436">
        <v>0.235156</v>
      </c>
      <c r="K14" s="378"/>
      <c r="L14" s="379">
        <v>105</v>
      </c>
      <c r="M14" s="380">
        <v>110</v>
      </c>
      <c r="N14" s="381">
        <v>115</v>
      </c>
      <c r="O14" s="379">
        <v>57.5</v>
      </c>
      <c r="P14" s="388">
        <v>65</v>
      </c>
      <c r="Q14" s="382">
        <v>65</v>
      </c>
      <c r="R14" s="379">
        <v>125</v>
      </c>
      <c r="S14" s="380">
        <v>132.5</v>
      </c>
      <c r="T14" s="380">
        <v>137.5</v>
      </c>
      <c r="U14" s="437">
        <v>310</v>
      </c>
      <c r="V14" s="394"/>
      <c r="W14" s="395">
        <v>72.898084999999995</v>
      </c>
      <c r="X14" s="395" t="s">
        <v>3031</v>
      </c>
      <c r="Y14" s="396" t="s">
        <v>35</v>
      </c>
      <c r="Z14" s="384" t="s">
        <v>44</v>
      </c>
      <c r="AA14" s="385">
        <v>45269</v>
      </c>
      <c r="AB14" s="214" t="s">
        <v>3114</v>
      </c>
    </row>
    <row r="15" spans="1:28" s="386" customFormat="1" ht="12.95" customHeight="1" x14ac:dyDescent="0.2">
      <c r="A15" s="496">
        <v>50751</v>
      </c>
      <c r="B15" s="451" t="s">
        <v>1043</v>
      </c>
      <c r="C15" s="236" t="s">
        <v>28</v>
      </c>
      <c r="D15" s="449">
        <v>38125</v>
      </c>
      <c r="E15" s="433" t="s">
        <v>39</v>
      </c>
      <c r="F15" s="454" t="s">
        <v>3137</v>
      </c>
      <c r="G15" s="454" t="s">
        <v>3078</v>
      </c>
      <c r="H15" s="399">
        <v>56.94</v>
      </c>
      <c r="I15" s="435" t="s">
        <v>33</v>
      </c>
      <c r="J15" s="436">
        <v>0.23475199999999999</v>
      </c>
      <c r="K15" s="378"/>
      <c r="L15" s="379">
        <v>100</v>
      </c>
      <c r="M15" s="388">
        <v>107.5</v>
      </c>
      <c r="N15" s="382">
        <v>107.5</v>
      </c>
      <c r="O15" s="379">
        <v>65</v>
      </c>
      <c r="P15" s="388">
        <v>70</v>
      </c>
      <c r="Q15" s="382">
        <v>70</v>
      </c>
      <c r="R15" s="387">
        <v>137.5</v>
      </c>
      <c r="S15" s="380">
        <v>137.5</v>
      </c>
      <c r="T15" s="380">
        <v>145</v>
      </c>
      <c r="U15" s="437">
        <v>310</v>
      </c>
      <c r="V15" s="394"/>
      <c r="W15" s="395">
        <v>72.772835999999998</v>
      </c>
      <c r="X15" s="395" t="s">
        <v>3031</v>
      </c>
      <c r="Y15" s="396" t="s">
        <v>35</v>
      </c>
      <c r="Z15" s="384" t="s">
        <v>44</v>
      </c>
      <c r="AA15" s="385">
        <v>45269</v>
      </c>
      <c r="AB15" s="214" t="s">
        <v>3114</v>
      </c>
    </row>
    <row r="16" spans="1:28" s="386" customFormat="1" ht="12.95" customHeight="1" x14ac:dyDescent="0.2">
      <c r="A16" s="377">
        <v>46321</v>
      </c>
      <c r="B16" s="235" t="s">
        <v>3190</v>
      </c>
      <c r="C16" s="236" t="s">
        <v>28</v>
      </c>
      <c r="D16" s="389">
        <v>37321</v>
      </c>
      <c r="E16" s="433" t="s">
        <v>39</v>
      </c>
      <c r="F16" s="434" t="s">
        <v>1711</v>
      </c>
      <c r="G16" s="434" t="s">
        <v>3191</v>
      </c>
      <c r="H16" s="185">
        <v>56.38</v>
      </c>
      <c r="I16" s="435" t="s">
        <v>33</v>
      </c>
      <c r="J16" s="436">
        <v>0.236514</v>
      </c>
      <c r="K16" s="378"/>
      <c r="L16" s="379">
        <v>100</v>
      </c>
      <c r="M16" s="380">
        <v>107.5</v>
      </c>
      <c r="N16" s="382">
        <v>115</v>
      </c>
      <c r="O16" s="379">
        <v>55</v>
      </c>
      <c r="P16" s="380">
        <v>60</v>
      </c>
      <c r="Q16" s="382">
        <v>65</v>
      </c>
      <c r="R16" s="379">
        <v>130</v>
      </c>
      <c r="S16" s="380">
        <v>140</v>
      </c>
      <c r="T16" s="388">
        <v>145</v>
      </c>
      <c r="U16" s="437">
        <v>307.5</v>
      </c>
      <c r="V16" s="383"/>
      <c r="W16" s="213">
        <v>72.727775999999992</v>
      </c>
      <c r="X16" s="213" t="s">
        <v>3031</v>
      </c>
      <c r="Y16" s="234">
        <v>0</v>
      </c>
      <c r="Z16" s="384" t="s">
        <v>486</v>
      </c>
      <c r="AA16" s="385">
        <v>45108</v>
      </c>
      <c r="AB16" s="214" t="s">
        <v>3114</v>
      </c>
    </row>
    <row r="17" spans="1:28" s="386" customFormat="1" ht="12.95" customHeight="1" x14ac:dyDescent="0.2">
      <c r="A17" s="377">
        <v>48382</v>
      </c>
      <c r="B17" s="236" t="s">
        <v>846</v>
      </c>
      <c r="C17" s="236" t="s">
        <v>28</v>
      </c>
      <c r="D17" s="389">
        <v>37393</v>
      </c>
      <c r="E17" s="433" t="s">
        <v>39</v>
      </c>
      <c r="F17" s="434" t="s">
        <v>1560</v>
      </c>
      <c r="G17" s="434" t="s">
        <v>3172</v>
      </c>
      <c r="H17" s="185">
        <v>56.43</v>
      </c>
      <c r="I17" s="458" t="s">
        <v>33</v>
      </c>
      <c r="J17" s="436">
        <v>0.23635400000000001</v>
      </c>
      <c r="K17" s="378"/>
      <c r="L17" s="379">
        <v>105</v>
      </c>
      <c r="M17" s="380">
        <v>115</v>
      </c>
      <c r="N17" s="382">
        <v>120</v>
      </c>
      <c r="O17" s="379">
        <v>50</v>
      </c>
      <c r="P17" s="380">
        <v>55</v>
      </c>
      <c r="Q17" s="382">
        <v>57.5</v>
      </c>
      <c r="R17" s="379">
        <v>125</v>
      </c>
      <c r="S17" s="380">
        <v>135</v>
      </c>
      <c r="T17" s="388">
        <v>140</v>
      </c>
      <c r="U17" s="459">
        <v>305</v>
      </c>
      <c r="V17" s="383"/>
      <c r="W17" s="213">
        <v>72.087806</v>
      </c>
      <c r="X17" s="213" t="s">
        <v>3031</v>
      </c>
      <c r="Y17" s="234">
        <v>0</v>
      </c>
      <c r="Z17" s="384" t="s">
        <v>233</v>
      </c>
      <c r="AA17" s="385">
        <v>45067</v>
      </c>
      <c r="AB17" s="214" t="s">
        <v>3114</v>
      </c>
    </row>
    <row r="18" spans="1:28" s="386" customFormat="1" ht="12.95" customHeight="1" x14ac:dyDescent="0.2">
      <c r="A18" s="230">
        <v>47990</v>
      </c>
      <c r="B18" s="236" t="s">
        <v>483</v>
      </c>
      <c r="C18" s="236" t="s">
        <v>28</v>
      </c>
      <c r="D18" s="389">
        <v>37026</v>
      </c>
      <c r="E18" s="433" t="s">
        <v>39</v>
      </c>
      <c r="F18" s="434" t="s">
        <v>3173</v>
      </c>
      <c r="G18" s="434" t="s">
        <v>3174</v>
      </c>
      <c r="H18" s="185">
        <v>55.03</v>
      </c>
      <c r="I18" s="458" t="s">
        <v>33</v>
      </c>
      <c r="J18" s="436">
        <v>0.241003</v>
      </c>
      <c r="K18" s="378"/>
      <c r="L18" s="387">
        <v>105</v>
      </c>
      <c r="M18" s="388">
        <v>105</v>
      </c>
      <c r="N18" s="381">
        <v>105</v>
      </c>
      <c r="O18" s="379">
        <v>50</v>
      </c>
      <c r="P18" s="388">
        <v>55</v>
      </c>
      <c r="Q18" s="382">
        <v>55</v>
      </c>
      <c r="R18" s="379">
        <v>140</v>
      </c>
      <c r="S18" s="380">
        <v>147.5</v>
      </c>
      <c r="T18" s="388">
        <v>155</v>
      </c>
      <c r="U18" s="459">
        <v>302.5</v>
      </c>
      <c r="V18" s="383"/>
      <c r="W18" s="213">
        <v>72.903403999999995</v>
      </c>
      <c r="X18" s="213" t="s">
        <v>3031</v>
      </c>
      <c r="Y18" s="234">
        <v>0</v>
      </c>
      <c r="Z18" s="384" t="s">
        <v>233</v>
      </c>
      <c r="AA18" s="385">
        <v>45067</v>
      </c>
      <c r="AB18" s="214" t="s">
        <v>3114</v>
      </c>
    </row>
    <row r="19" spans="1:28" s="386" customFormat="1" ht="12.95" customHeight="1" x14ac:dyDescent="0.2">
      <c r="A19" s="230">
        <v>46959</v>
      </c>
      <c r="B19" s="282" t="s">
        <v>3070</v>
      </c>
      <c r="C19" s="236" t="s">
        <v>28</v>
      </c>
      <c r="D19" s="389">
        <v>37785</v>
      </c>
      <c r="E19" s="433" t="s">
        <v>39</v>
      </c>
      <c r="F19" s="434" t="s">
        <v>3224</v>
      </c>
      <c r="G19" s="390" t="s">
        <v>1675</v>
      </c>
      <c r="H19" s="393">
        <v>56.47</v>
      </c>
      <c r="I19" s="435" t="s">
        <v>33</v>
      </c>
      <c r="J19" s="436">
        <v>0.23622699999999999</v>
      </c>
      <c r="K19" s="378"/>
      <c r="L19" s="379">
        <v>90</v>
      </c>
      <c r="M19" s="380">
        <v>97.5</v>
      </c>
      <c r="N19" s="382">
        <v>102.5</v>
      </c>
      <c r="O19" s="379">
        <v>57.5</v>
      </c>
      <c r="P19" s="380">
        <v>60</v>
      </c>
      <c r="Q19" s="381">
        <v>62.5</v>
      </c>
      <c r="R19" s="379">
        <v>127.5</v>
      </c>
      <c r="S19" s="380">
        <v>137.5</v>
      </c>
      <c r="T19" s="380">
        <v>142.5</v>
      </c>
      <c r="U19" s="437">
        <v>302.5</v>
      </c>
      <c r="V19" s="394"/>
      <c r="W19" s="395">
        <v>71.458392000000003</v>
      </c>
      <c r="X19" s="395" t="s">
        <v>3031</v>
      </c>
      <c r="Y19" s="396" t="s">
        <v>35</v>
      </c>
      <c r="Z19" s="384" t="s">
        <v>36</v>
      </c>
      <c r="AA19" s="385">
        <v>45234</v>
      </c>
      <c r="AB19" s="214" t="s">
        <v>3114</v>
      </c>
    </row>
    <row r="20" spans="1:28" s="386" customFormat="1" ht="12.95" customHeight="1" x14ac:dyDescent="0.2">
      <c r="A20" s="230">
        <v>50961</v>
      </c>
      <c r="B20" s="235" t="s">
        <v>1096</v>
      </c>
      <c r="C20" s="236" t="s">
        <v>28</v>
      </c>
      <c r="D20" s="389">
        <v>38031</v>
      </c>
      <c r="E20" s="433" t="s">
        <v>39</v>
      </c>
      <c r="F20" s="434" t="s">
        <v>3129</v>
      </c>
      <c r="G20" s="390" t="s">
        <v>3130</v>
      </c>
      <c r="H20" s="393">
        <v>62.25</v>
      </c>
      <c r="I20" s="435" t="s">
        <v>111</v>
      </c>
      <c r="J20" s="436">
        <v>0.22049299999999999</v>
      </c>
      <c r="K20" s="378"/>
      <c r="L20" s="379">
        <v>125</v>
      </c>
      <c r="M20" s="380">
        <v>130</v>
      </c>
      <c r="N20" s="381">
        <v>132.5</v>
      </c>
      <c r="O20" s="379">
        <v>75</v>
      </c>
      <c r="P20" s="380">
        <v>80</v>
      </c>
      <c r="Q20" s="382">
        <v>82.5</v>
      </c>
      <c r="R20" s="379">
        <v>130</v>
      </c>
      <c r="S20" s="388">
        <v>137.5</v>
      </c>
      <c r="T20" s="388">
        <v>137.5</v>
      </c>
      <c r="U20" s="437">
        <v>342.5</v>
      </c>
      <c r="V20" s="394"/>
      <c r="W20" s="395">
        <v>75.518740999999991</v>
      </c>
      <c r="X20" s="395" t="s">
        <v>3031</v>
      </c>
      <c r="Y20" s="396" t="s">
        <v>35</v>
      </c>
      <c r="Z20" s="384" t="s">
        <v>1089</v>
      </c>
      <c r="AA20" s="385">
        <v>45256</v>
      </c>
      <c r="AB20" s="214" t="s">
        <v>3114</v>
      </c>
    </row>
    <row r="21" spans="1:28" s="386" customFormat="1" ht="12.95" customHeight="1" x14ac:dyDescent="0.2">
      <c r="A21" s="230" t="s">
        <v>3210</v>
      </c>
      <c r="B21" s="235" t="s">
        <v>783</v>
      </c>
      <c r="C21" s="236" t="s">
        <v>28</v>
      </c>
      <c r="D21" s="389">
        <v>38284</v>
      </c>
      <c r="E21" s="433" t="s">
        <v>39</v>
      </c>
      <c r="F21" s="434" t="s">
        <v>3211</v>
      </c>
      <c r="G21" s="390" t="s">
        <v>3212</v>
      </c>
      <c r="H21" s="393">
        <v>62.85</v>
      </c>
      <c r="I21" s="435" t="s">
        <v>111</v>
      </c>
      <c r="J21" s="436">
        <v>0.21912000000000001</v>
      </c>
      <c r="K21" s="378"/>
      <c r="L21" s="379">
        <v>120</v>
      </c>
      <c r="M21" s="380">
        <v>125</v>
      </c>
      <c r="N21" s="382">
        <v>127.5</v>
      </c>
      <c r="O21" s="379">
        <v>65</v>
      </c>
      <c r="P21" s="380">
        <v>67.5</v>
      </c>
      <c r="Q21" s="381">
        <v>70</v>
      </c>
      <c r="R21" s="379">
        <v>145</v>
      </c>
      <c r="S21" s="388">
        <v>155</v>
      </c>
      <c r="T21" s="388">
        <v>155</v>
      </c>
      <c r="U21" s="437">
        <v>340</v>
      </c>
      <c r="V21" s="394"/>
      <c r="W21" s="395">
        <v>74.500745999999992</v>
      </c>
      <c r="X21" s="395" t="s">
        <v>3031</v>
      </c>
      <c r="Y21" s="396" t="s">
        <v>35</v>
      </c>
      <c r="Z21" s="384" t="s">
        <v>3063</v>
      </c>
      <c r="AA21" s="385">
        <v>45228</v>
      </c>
      <c r="AB21" s="214" t="s">
        <v>3114</v>
      </c>
    </row>
    <row r="22" spans="1:28" s="386" customFormat="1" ht="12.95" customHeight="1" x14ac:dyDescent="0.2">
      <c r="A22" s="230">
        <v>45796</v>
      </c>
      <c r="B22" s="235" t="s">
        <v>3192</v>
      </c>
      <c r="C22" s="236" t="s">
        <v>28</v>
      </c>
      <c r="D22" s="389">
        <v>38255</v>
      </c>
      <c r="E22" s="433" t="s">
        <v>39</v>
      </c>
      <c r="F22" s="434" t="s">
        <v>3053</v>
      </c>
      <c r="G22" s="434" t="s">
        <v>3054</v>
      </c>
      <c r="H22" s="185">
        <v>62.49</v>
      </c>
      <c r="I22" s="435" t="s">
        <v>111</v>
      </c>
      <c r="J22" s="436">
        <v>0.219939</v>
      </c>
      <c r="K22" s="378"/>
      <c r="L22" s="379">
        <v>117.5</v>
      </c>
      <c r="M22" s="380">
        <v>125</v>
      </c>
      <c r="N22" s="381">
        <v>130</v>
      </c>
      <c r="O22" s="379">
        <v>65</v>
      </c>
      <c r="P22" s="388">
        <v>-70</v>
      </c>
      <c r="Q22" s="382">
        <v>-70</v>
      </c>
      <c r="R22" s="379">
        <v>130</v>
      </c>
      <c r="S22" s="380">
        <v>142.5</v>
      </c>
      <c r="T22" s="388">
        <v>-155</v>
      </c>
      <c r="U22" s="437">
        <v>337.5</v>
      </c>
      <c r="V22" s="383"/>
      <c r="W22" s="213">
        <v>74.229230999999999</v>
      </c>
      <c r="X22" s="213" t="s">
        <v>3031</v>
      </c>
      <c r="Y22" s="234">
        <v>0</v>
      </c>
      <c r="Z22" s="384" t="s">
        <v>486</v>
      </c>
      <c r="AA22" s="385">
        <v>45108</v>
      </c>
      <c r="AB22" s="214" t="s">
        <v>3114</v>
      </c>
    </row>
    <row r="23" spans="1:28" s="386" customFormat="1" ht="12.95" customHeight="1" x14ac:dyDescent="0.2">
      <c r="A23" s="230">
        <v>48735</v>
      </c>
      <c r="B23" s="235" t="s">
        <v>1768</v>
      </c>
      <c r="C23" s="236" t="s">
        <v>28</v>
      </c>
      <c r="D23" s="389">
        <v>37643</v>
      </c>
      <c r="E23" s="433" t="s">
        <v>39</v>
      </c>
      <c r="F23" s="467" t="s">
        <v>3199</v>
      </c>
      <c r="G23" s="454" t="s">
        <v>3200</v>
      </c>
      <c r="H23" s="393">
        <v>61.75</v>
      </c>
      <c r="I23" s="435" t="s">
        <v>111</v>
      </c>
      <c r="J23" s="436">
        <v>0.22167000000000001</v>
      </c>
      <c r="K23" s="378"/>
      <c r="L23" s="379">
        <v>120</v>
      </c>
      <c r="M23" s="388">
        <v>127.5</v>
      </c>
      <c r="N23" s="381">
        <v>127.5</v>
      </c>
      <c r="O23" s="379">
        <v>52.5</v>
      </c>
      <c r="P23" s="380">
        <v>57.5</v>
      </c>
      <c r="Q23" s="381">
        <v>62.5</v>
      </c>
      <c r="R23" s="379">
        <v>147.5</v>
      </c>
      <c r="S23" s="388">
        <v>160</v>
      </c>
      <c r="T23" s="388">
        <v>160</v>
      </c>
      <c r="U23" s="437">
        <v>337.5</v>
      </c>
      <c r="V23" s="394"/>
      <c r="W23" s="395">
        <v>74.813480999999996</v>
      </c>
      <c r="X23" s="395" t="s">
        <v>3031</v>
      </c>
      <c r="Y23" s="396" t="s">
        <v>35</v>
      </c>
      <c r="Z23" s="384" t="s">
        <v>1089</v>
      </c>
      <c r="AA23" s="385">
        <v>45200</v>
      </c>
      <c r="AB23" s="214" t="s">
        <v>3114</v>
      </c>
    </row>
    <row r="24" spans="1:28" s="386" customFormat="1" ht="12.95" customHeight="1" x14ac:dyDescent="0.2">
      <c r="A24" s="230">
        <v>43830</v>
      </c>
      <c r="B24" s="235" t="s">
        <v>3155</v>
      </c>
      <c r="C24" s="236" t="s">
        <v>28</v>
      </c>
      <c r="D24" s="389">
        <v>38447</v>
      </c>
      <c r="E24" s="433" t="s">
        <v>39</v>
      </c>
      <c r="F24" s="434" t="s">
        <v>3051</v>
      </c>
      <c r="G24" s="390" t="s">
        <v>3052</v>
      </c>
      <c r="H24" s="393">
        <v>59.1</v>
      </c>
      <c r="I24" s="435" t="s">
        <v>111</v>
      </c>
      <c r="J24" s="436">
        <v>0.22845199999999999</v>
      </c>
      <c r="K24" s="378"/>
      <c r="L24" s="380">
        <v>117.5</v>
      </c>
      <c r="M24" s="380">
        <v>125</v>
      </c>
      <c r="N24" s="380">
        <v>130</v>
      </c>
      <c r="O24" s="380">
        <v>55</v>
      </c>
      <c r="P24" s="380">
        <v>60</v>
      </c>
      <c r="Q24" s="380">
        <v>65</v>
      </c>
      <c r="R24" s="380">
        <v>122.5</v>
      </c>
      <c r="S24" s="380">
        <v>132.5</v>
      </c>
      <c r="T24" s="380">
        <v>140</v>
      </c>
      <c r="U24" s="437">
        <v>335</v>
      </c>
      <c r="V24" s="394"/>
      <c r="W24" s="395">
        <v>76.531386999999995</v>
      </c>
      <c r="X24" s="395" t="s">
        <v>3031</v>
      </c>
      <c r="Y24" s="396" t="s">
        <v>35</v>
      </c>
      <c r="Z24" s="384" t="s">
        <v>486</v>
      </c>
      <c r="AA24" s="385">
        <v>45277</v>
      </c>
      <c r="AB24" s="214" t="s">
        <v>3114</v>
      </c>
    </row>
    <row r="25" spans="1:28" s="386" customFormat="1" ht="12.95" customHeight="1" x14ac:dyDescent="0.2">
      <c r="A25" s="230">
        <v>48681</v>
      </c>
      <c r="B25" s="235" t="s">
        <v>3168</v>
      </c>
      <c r="C25" s="236" t="s">
        <v>28</v>
      </c>
      <c r="D25" s="300">
        <v>38184</v>
      </c>
      <c r="E25" s="433" t="s">
        <v>39</v>
      </c>
      <c r="F25" s="236" t="s">
        <v>3169</v>
      </c>
      <c r="G25" s="230" t="s">
        <v>3170</v>
      </c>
      <c r="H25" s="230">
        <v>62</v>
      </c>
      <c r="I25" s="185" t="s">
        <v>111</v>
      </c>
      <c r="J25" s="510">
        <v>0.182195</v>
      </c>
      <c r="K25" s="378"/>
      <c r="L25" s="379">
        <v>110</v>
      </c>
      <c r="M25" s="380">
        <v>115</v>
      </c>
      <c r="N25" s="381">
        <v>120</v>
      </c>
      <c r="O25" s="379">
        <v>60</v>
      </c>
      <c r="P25" s="380">
        <v>65</v>
      </c>
      <c r="Q25" s="381">
        <v>70</v>
      </c>
      <c r="R25" s="379">
        <v>132.5</v>
      </c>
      <c r="S25" s="380">
        <v>137.5</v>
      </c>
      <c r="T25" s="380">
        <v>142.5</v>
      </c>
      <c r="U25" s="459">
        <v>332.5</v>
      </c>
      <c r="V25" s="383"/>
      <c r="W25" s="213">
        <v>73.508206999999999</v>
      </c>
      <c r="X25" s="213" t="s">
        <v>3031</v>
      </c>
      <c r="Y25" s="234">
        <v>0</v>
      </c>
      <c r="Z25" s="384" t="s">
        <v>1089</v>
      </c>
      <c r="AA25" s="385">
        <v>45045</v>
      </c>
      <c r="AB25" s="214" t="s">
        <v>3114</v>
      </c>
    </row>
    <row r="26" spans="1:28" s="386" customFormat="1" ht="12.95" customHeight="1" x14ac:dyDescent="0.2">
      <c r="A26" s="230">
        <v>49075</v>
      </c>
      <c r="B26" s="235" t="s">
        <v>3195</v>
      </c>
      <c r="C26" s="236" t="s">
        <v>28</v>
      </c>
      <c r="D26" s="389">
        <v>36915</v>
      </c>
      <c r="E26" s="433" t="s">
        <v>39</v>
      </c>
      <c r="F26" s="434" t="s">
        <v>3055</v>
      </c>
      <c r="G26" s="236" t="s">
        <v>3056</v>
      </c>
      <c r="H26" s="185">
        <v>61.85</v>
      </c>
      <c r="I26" s="435" t="s">
        <v>111</v>
      </c>
      <c r="J26" s="436">
        <v>0.22143199999999999</v>
      </c>
      <c r="K26" s="378"/>
      <c r="L26" s="379">
        <v>105</v>
      </c>
      <c r="M26" s="380">
        <v>112.5</v>
      </c>
      <c r="N26" s="381">
        <v>117.5</v>
      </c>
      <c r="O26" s="379">
        <v>67.5</v>
      </c>
      <c r="P26" s="380">
        <v>72.5</v>
      </c>
      <c r="Q26" s="381">
        <v>75</v>
      </c>
      <c r="R26" s="379">
        <v>140</v>
      </c>
      <c r="S26" s="388">
        <v>150</v>
      </c>
      <c r="T26" s="388">
        <v>155</v>
      </c>
      <c r="U26" s="437">
        <v>332.5</v>
      </c>
      <c r="V26" s="383"/>
      <c r="W26" s="213">
        <v>73.626055999999991</v>
      </c>
      <c r="X26" s="213" t="s">
        <v>3031</v>
      </c>
      <c r="Y26" s="234">
        <v>0</v>
      </c>
      <c r="Z26" s="384" t="s">
        <v>71</v>
      </c>
      <c r="AA26" s="385">
        <v>45080</v>
      </c>
      <c r="AB26" s="214" t="s">
        <v>3114</v>
      </c>
    </row>
    <row r="27" spans="1:28" s="386" customFormat="1" ht="12.95" customHeight="1" x14ac:dyDescent="0.2">
      <c r="A27" s="230">
        <v>50778</v>
      </c>
      <c r="B27" s="282" t="s">
        <v>3204</v>
      </c>
      <c r="C27" s="236" t="s">
        <v>28</v>
      </c>
      <c r="D27" s="389">
        <v>37704</v>
      </c>
      <c r="E27" s="433" t="s">
        <v>39</v>
      </c>
      <c r="F27" s="282" t="s">
        <v>3205</v>
      </c>
      <c r="G27" s="434" t="s">
        <v>3061</v>
      </c>
      <c r="H27" s="230">
        <v>62.4</v>
      </c>
      <c r="I27" s="435" t="s">
        <v>111</v>
      </c>
      <c r="J27" s="436">
        <v>0.22014600000000001</v>
      </c>
      <c r="K27" s="378"/>
      <c r="L27" s="379">
        <v>107.5</v>
      </c>
      <c r="M27" s="380">
        <v>112.5</v>
      </c>
      <c r="N27" s="381">
        <v>120</v>
      </c>
      <c r="O27" s="379">
        <v>67.5</v>
      </c>
      <c r="P27" s="388">
        <v>72.5</v>
      </c>
      <c r="Q27" s="381">
        <v>72.5</v>
      </c>
      <c r="R27" s="379">
        <v>127.5</v>
      </c>
      <c r="S27" s="380">
        <v>132.5</v>
      </c>
      <c r="T27" s="380">
        <v>140</v>
      </c>
      <c r="U27" s="437">
        <v>332.5</v>
      </c>
      <c r="V27" s="394"/>
      <c r="W27" s="395">
        <v>73.198374999999999</v>
      </c>
      <c r="X27" s="395" t="s">
        <v>3031</v>
      </c>
      <c r="Y27" s="396" t="s">
        <v>35</v>
      </c>
      <c r="Z27" s="384" t="s">
        <v>321</v>
      </c>
      <c r="AA27" s="385">
        <v>45220</v>
      </c>
      <c r="AB27" s="214" t="s">
        <v>3114</v>
      </c>
    </row>
    <row r="28" spans="1:28" s="386" customFormat="1" ht="12.95" customHeight="1" x14ac:dyDescent="0.2">
      <c r="A28" s="230">
        <v>48681</v>
      </c>
      <c r="B28" s="235" t="s">
        <v>3064</v>
      </c>
      <c r="C28" s="236" t="s">
        <v>28</v>
      </c>
      <c r="D28" s="389">
        <v>38184</v>
      </c>
      <c r="E28" s="433" t="s">
        <v>39</v>
      </c>
      <c r="F28" s="434" t="s">
        <v>294</v>
      </c>
      <c r="G28" s="390" t="s">
        <v>3170</v>
      </c>
      <c r="H28" s="393">
        <v>61.78</v>
      </c>
      <c r="I28" s="435" t="s">
        <v>111</v>
      </c>
      <c r="J28" s="436">
        <v>0.22159899999999999</v>
      </c>
      <c r="K28" s="378"/>
      <c r="L28" s="379">
        <v>115</v>
      </c>
      <c r="M28" s="380">
        <v>120</v>
      </c>
      <c r="N28" s="382">
        <v>125</v>
      </c>
      <c r="O28" s="379">
        <v>67.5</v>
      </c>
      <c r="P28" s="388">
        <v>72.5</v>
      </c>
      <c r="Q28" s="382">
        <v>72.5</v>
      </c>
      <c r="R28" s="379">
        <v>135</v>
      </c>
      <c r="S28" s="380">
        <v>140</v>
      </c>
      <c r="T28" s="380">
        <v>145</v>
      </c>
      <c r="U28" s="437">
        <v>332.5</v>
      </c>
      <c r="V28" s="394"/>
      <c r="W28" s="395">
        <v>73.681366999999995</v>
      </c>
      <c r="X28" s="395" t="s">
        <v>3031</v>
      </c>
      <c r="Y28" s="396" t="s">
        <v>35</v>
      </c>
      <c r="Z28" s="384" t="s">
        <v>1089</v>
      </c>
      <c r="AA28" s="385">
        <v>45228</v>
      </c>
      <c r="AB28" s="214" t="s">
        <v>3114</v>
      </c>
    </row>
    <row r="29" spans="1:28" s="386" customFormat="1" ht="12.95" customHeight="1" x14ac:dyDescent="0.2">
      <c r="A29" s="230" t="s">
        <v>3131</v>
      </c>
      <c r="B29" s="235" t="s">
        <v>783</v>
      </c>
      <c r="C29" s="236" t="s">
        <v>28</v>
      </c>
      <c r="D29" s="389">
        <v>37690</v>
      </c>
      <c r="E29" s="433" t="s">
        <v>39</v>
      </c>
      <c r="F29" s="236" t="s">
        <v>3132</v>
      </c>
      <c r="G29" s="230" t="s">
        <v>216</v>
      </c>
      <c r="H29" s="393">
        <v>62.58</v>
      </c>
      <c r="I29" s="435" t="s">
        <v>111</v>
      </c>
      <c r="J29" s="436">
        <v>0.21973300000000001</v>
      </c>
      <c r="K29" s="378"/>
      <c r="L29" s="379">
        <v>102.5</v>
      </c>
      <c r="M29" s="380">
        <v>110</v>
      </c>
      <c r="N29" s="382">
        <v>115</v>
      </c>
      <c r="O29" s="379">
        <v>62.5</v>
      </c>
      <c r="P29" s="380">
        <v>67.5</v>
      </c>
      <c r="Q29" s="381">
        <v>70</v>
      </c>
      <c r="R29" s="379">
        <v>130</v>
      </c>
      <c r="S29" s="380">
        <v>142.5</v>
      </c>
      <c r="T29" s="380">
        <v>150</v>
      </c>
      <c r="U29" s="437">
        <v>330</v>
      </c>
      <c r="V29" s="394"/>
      <c r="W29" s="395">
        <v>72.511689000000004</v>
      </c>
      <c r="X29" s="395" t="s">
        <v>3031</v>
      </c>
      <c r="Y29" s="396" t="s">
        <v>35</v>
      </c>
      <c r="Z29" s="384" t="s">
        <v>3063</v>
      </c>
      <c r="AA29" s="385">
        <v>45256</v>
      </c>
      <c r="AB29" s="214" t="s">
        <v>3114</v>
      </c>
    </row>
    <row r="30" spans="1:28" s="386" customFormat="1" ht="12.95" customHeight="1" x14ac:dyDescent="0.2">
      <c r="A30" s="230">
        <v>47281</v>
      </c>
      <c r="B30" s="282" t="s">
        <v>1221</v>
      </c>
      <c r="C30" s="236" t="s">
        <v>28</v>
      </c>
      <c r="D30" s="389">
        <v>37334</v>
      </c>
      <c r="E30" s="433" t="s">
        <v>39</v>
      </c>
      <c r="F30" s="434" t="s">
        <v>3225</v>
      </c>
      <c r="G30" s="390" t="s">
        <v>3226</v>
      </c>
      <c r="H30" s="393">
        <v>61.71</v>
      </c>
      <c r="I30" s="435" t="s">
        <v>111</v>
      </c>
      <c r="J30" s="436">
        <v>0.22176599999999999</v>
      </c>
      <c r="K30" s="378"/>
      <c r="L30" s="379">
        <v>112.5</v>
      </c>
      <c r="M30" s="380">
        <v>117.5</v>
      </c>
      <c r="N30" s="381">
        <v>122.5</v>
      </c>
      <c r="O30" s="379">
        <v>60</v>
      </c>
      <c r="P30" s="388">
        <v>65</v>
      </c>
      <c r="Q30" s="381">
        <v>65</v>
      </c>
      <c r="R30" s="379">
        <v>125</v>
      </c>
      <c r="S30" s="380">
        <v>132.5</v>
      </c>
      <c r="T30" s="380">
        <v>140</v>
      </c>
      <c r="U30" s="437">
        <v>327.5</v>
      </c>
      <c r="V30" s="394"/>
      <c r="W30" s="395">
        <v>72.628053999999992</v>
      </c>
      <c r="X30" s="395" t="s">
        <v>3031</v>
      </c>
      <c r="Y30" s="396" t="s">
        <v>35</v>
      </c>
      <c r="Z30" s="384" t="s">
        <v>36</v>
      </c>
      <c r="AA30" s="385">
        <v>45234</v>
      </c>
      <c r="AB30" s="214" t="s">
        <v>3114</v>
      </c>
    </row>
    <row r="31" spans="1:28" s="386" customFormat="1" ht="12.95" customHeight="1" x14ac:dyDescent="0.2">
      <c r="A31" s="230">
        <v>3205</v>
      </c>
      <c r="B31" s="235" t="s">
        <v>3123</v>
      </c>
      <c r="C31" s="236" t="s">
        <v>28</v>
      </c>
      <c r="D31" s="389">
        <v>37603</v>
      </c>
      <c r="E31" s="433" t="s">
        <v>39</v>
      </c>
      <c r="F31" s="434" t="s">
        <v>3124</v>
      </c>
      <c r="G31" s="390" t="s">
        <v>3125</v>
      </c>
      <c r="H31" s="393">
        <v>58.94</v>
      </c>
      <c r="I31" s="435" t="s">
        <v>111</v>
      </c>
      <c r="J31" s="436">
        <v>0.22889400000000001</v>
      </c>
      <c r="K31" s="378"/>
      <c r="L31" s="379">
        <v>115</v>
      </c>
      <c r="M31" s="388">
        <v>122.5</v>
      </c>
      <c r="N31" s="382">
        <v>122.5</v>
      </c>
      <c r="O31" s="379">
        <v>62.5</v>
      </c>
      <c r="P31" s="380">
        <v>65</v>
      </c>
      <c r="Q31" s="381">
        <v>67.5</v>
      </c>
      <c r="R31" s="379">
        <v>135</v>
      </c>
      <c r="S31" s="380">
        <v>140</v>
      </c>
      <c r="T31" s="380">
        <v>145</v>
      </c>
      <c r="U31" s="437">
        <v>327.5</v>
      </c>
      <c r="V31" s="394"/>
      <c r="W31" s="395">
        <v>74.962498999999994</v>
      </c>
      <c r="X31" s="395" t="s">
        <v>3031</v>
      </c>
      <c r="Y31" s="396" t="s">
        <v>35</v>
      </c>
      <c r="Z31" s="384" t="s">
        <v>1404</v>
      </c>
      <c r="AA31" s="385">
        <v>45242</v>
      </c>
      <c r="AB31" s="214" t="s">
        <v>3114</v>
      </c>
    </row>
    <row r="32" spans="1:28" s="386" customFormat="1" ht="12.95" customHeight="1" x14ac:dyDescent="0.2">
      <c r="A32" s="230">
        <v>44555</v>
      </c>
      <c r="B32" s="236" t="s">
        <v>652</v>
      </c>
      <c r="C32" s="236" t="s">
        <v>28</v>
      </c>
      <c r="D32" s="415">
        <v>37859</v>
      </c>
      <c r="E32" s="433" t="s">
        <v>39</v>
      </c>
      <c r="F32" s="434" t="s">
        <v>3175</v>
      </c>
      <c r="G32" s="508" t="s">
        <v>3039</v>
      </c>
      <c r="H32" s="185">
        <v>62.9</v>
      </c>
      <c r="I32" s="435" t="s">
        <v>111</v>
      </c>
      <c r="J32" s="436">
        <v>0.21900800000000001</v>
      </c>
      <c r="K32" s="378"/>
      <c r="L32" s="379">
        <v>100</v>
      </c>
      <c r="M32" s="380">
        <v>105</v>
      </c>
      <c r="N32" s="381">
        <v>110</v>
      </c>
      <c r="O32" s="379">
        <v>55</v>
      </c>
      <c r="P32" s="380">
        <v>60</v>
      </c>
      <c r="Q32" s="381">
        <v>62.5</v>
      </c>
      <c r="R32" s="379">
        <v>142.5</v>
      </c>
      <c r="S32" s="380">
        <v>152.5</v>
      </c>
      <c r="T32" s="388">
        <v>160</v>
      </c>
      <c r="U32" s="437">
        <v>325</v>
      </c>
      <c r="V32" s="383"/>
      <c r="W32" s="213">
        <v>71.177381999999994</v>
      </c>
      <c r="X32" s="213" t="s">
        <v>3031</v>
      </c>
      <c r="Y32" s="234">
        <v>0</v>
      </c>
      <c r="Z32" s="384" t="s">
        <v>655</v>
      </c>
      <c r="AA32" s="385">
        <v>45074</v>
      </c>
      <c r="AB32" s="214" t="s">
        <v>3114</v>
      </c>
    </row>
    <row r="33" spans="1:245" s="386" customFormat="1" ht="12.95" customHeight="1" x14ac:dyDescent="0.2">
      <c r="A33" s="230">
        <v>34693</v>
      </c>
      <c r="B33" s="235" t="s">
        <v>781</v>
      </c>
      <c r="C33" s="236" t="s">
        <v>28</v>
      </c>
      <c r="D33" s="300">
        <v>38164</v>
      </c>
      <c r="E33" s="398" t="s">
        <v>39</v>
      </c>
      <c r="F33" s="236" t="s">
        <v>507</v>
      </c>
      <c r="G33" s="230" t="s">
        <v>838</v>
      </c>
      <c r="H33" s="393">
        <v>59.685000000000002</v>
      </c>
      <c r="I33" s="438" t="s">
        <v>111</v>
      </c>
      <c r="J33" s="436">
        <v>0.22687099999999999</v>
      </c>
      <c r="K33" s="469"/>
      <c r="L33" s="470">
        <v>105</v>
      </c>
      <c r="M33" s="471">
        <v>105</v>
      </c>
      <c r="N33" s="472">
        <v>110</v>
      </c>
      <c r="O33" s="473">
        <v>85</v>
      </c>
      <c r="P33" s="471">
        <v>90</v>
      </c>
      <c r="Q33" s="472">
        <v>92.5</v>
      </c>
      <c r="R33" s="473">
        <v>110</v>
      </c>
      <c r="S33" s="471">
        <v>120</v>
      </c>
      <c r="T33" s="471">
        <v>130</v>
      </c>
      <c r="U33" s="439">
        <v>325</v>
      </c>
      <c r="V33" s="440"/>
      <c r="W33" s="441">
        <v>73.733060999999992</v>
      </c>
      <c r="X33" s="441" t="s">
        <v>3031</v>
      </c>
      <c r="Y33" s="442" t="s">
        <v>35</v>
      </c>
      <c r="Z33" s="193" t="s">
        <v>3063</v>
      </c>
      <c r="AA33" s="443">
        <v>45269</v>
      </c>
      <c r="AB33" s="214" t="s">
        <v>3114</v>
      </c>
    </row>
    <row r="34" spans="1:245" s="386" customFormat="1" ht="12.95" customHeight="1" x14ac:dyDescent="0.25">
      <c r="A34" s="230">
        <v>49218</v>
      </c>
      <c r="B34" s="235" t="s">
        <v>3279</v>
      </c>
      <c r="C34" s="236" t="s">
        <v>28</v>
      </c>
      <c r="D34" s="389">
        <v>38663</v>
      </c>
      <c r="E34" s="504" t="s">
        <v>39</v>
      </c>
      <c r="F34" s="481" t="s">
        <v>3280</v>
      </c>
      <c r="G34" s="481" t="s">
        <v>1561</v>
      </c>
      <c r="H34" s="454">
        <v>61.8</v>
      </c>
      <c r="I34" s="435" t="s">
        <v>111</v>
      </c>
      <c r="J34" s="436">
        <v>0.221551</v>
      </c>
      <c r="K34" s="378"/>
      <c r="L34" s="408">
        <v>120</v>
      </c>
      <c r="M34" s="406">
        <v>120</v>
      </c>
      <c r="N34" s="404">
        <v>120</v>
      </c>
      <c r="O34" s="408">
        <v>62.5</v>
      </c>
      <c r="P34" s="406">
        <v>62.5</v>
      </c>
      <c r="Q34" s="404">
        <v>62.5</v>
      </c>
      <c r="R34" s="402">
        <v>140</v>
      </c>
      <c r="S34" s="406">
        <v>147.5</v>
      </c>
      <c r="T34" s="406">
        <v>147.5</v>
      </c>
      <c r="U34" s="482">
        <v>322.5</v>
      </c>
      <c r="V34" s="407"/>
      <c r="W34" s="395">
        <v>71.450037999999992</v>
      </c>
      <c r="X34" s="395" t="s">
        <v>3031</v>
      </c>
      <c r="Y34" s="396" t="s">
        <v>35</v>
      </c>
      <c r="Z34" s="384" t="s">
        <v>486</v>
      </c>
      <c r="AA34" s="385">
        <v>45312</v>
      </c>
      <c r="AB34" s="214" t="s">
        <v>3114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s="386" customFormat="1" ht="12.95" customHeight="1" x14ac:dyDescent="0.2">
      <c r="A35" s="230">
        <v>47957</v>
      </c>
      <c r="B35" s="235" t="s">
        <v>3047</v>
      </c>
      <c r="C35" s="236" t="s">
        <v>28</v>
      </c>
      <c r="D35" s="389">
        <v>37768</v>
      </c>
      <c r="E35" s="433" t="s">
        <v>39</v>
      </c>
      <c r="F35" s="434" t="s">
        <v>3215</v>
      </c>
      <c r="G35" s="390" t="s">
        <v>1634</v>
      </c>
      <c r="H35" s="393">
        <v>61.44</v>
      </c>
      <c r="I35" s="435" t="s">
        <v>111</v>
      </c>
      <c r="J35" s="436">
        <v>0.222415</v>
      </c>
      <c r="K35" s="378"/>
      <c r="L35" s="379">
        <v>122.5</v>
      </c>
      <c r="M35" s="388">
        <v>127.5</v>
      </c>
      <c r="N35" s="381">
        <v>127.5</v>
      </c>
      <c r="O35" s="379">
        <v>57.5</v>
      </c>
      <c r="P35" s="380">
        <v>60</v>
      </c>
      <c r="Q35" s="381">
        <v>65</v>
      </c>
      <c r="R35" s="379">
        <v>130</v>
      </c>
      <c r="S35" s="388">
        <v>137.5</v>
      </c>
      <c r="T35" s="388">
        <v>137.5</v>
      </c>
      <c r="U35" s="437">
        <v>322.5</v>
      </c>
      <c r="V35" s="394"/>
      <c r="W35" s="395">
        <v>71.728757000000002</v>
      </c>
      <c r="X35" s="395" t="s">
        <v>3031</v>
      </c>
      <c r="Y35" s="396" t="s">
        <v>35</v>
      </c>
      <c r="Z35" s="384" t="s">
        <v>1089</v>
      </c>
      <c r="AA35" s="385">
        <v>45228</v>
      </c>
      <c r="AB35" s="214" t="s">
        <v>3114</v>
      </c>
    </row>
    <row r="36" spans="1:245" s="386" customFormat="1" ht="12.95" customHeight="1" x14ac:dyDescent="0.2">
      <c r="A36" s="230">
        <v>50535</v>
      </c>
      <c r="B36" s="235" t="s">
        <v>1241</v>
      </c>
      <c r="C36" s="236" t="s">
        <v>28</v>
      </c>
      <c r="D36" s="389">
        <v>37333</v>
      </c>
      <c r="E36" s="433" t="s">
        <v>39</v>
      </c>
      <c r="F36" s="282" t="s">
        <v>3133</v>
      </c>
      <c r="G36" s="434" t="s">
        <v>178</v>
      </c>
      <c r="H36" s="230">
        <v>67.599999999999994</v>
      </c>
      <c r="I36" s="435" t="s">
        <v>140</v>
      </c>
      <c r="J36" s="436">
        <v>0.20959</v>
      </c>
      <c r="K36" s="378"/>
      <c r="L36" s="379">
        <v>112.5</v>
      </c>
      <c r="M36" s="380">
        <v>122.5</v>
      </c>
      <c r="N36" s="381">
        <v>127.5</v>
      </c>
      <c r="O36" s="379">
        <v>75</v>
      </c>
      <c r="P36" s="388">
        <v>77.5</v>
      </c>
      <c r="Q36" s="381">
        <v>77.5</v>
      </c>
      <c r="R36" s="379">
        <v>142.5</v>
      </c>
      <c r="S36" s="380">
        <v>152.5</v>
      </c>
      <c r="T36" s="388">
        <v>155</v>
      </c>
      <c r="U36" s="437">
        <v>357.5</v>
      </c>
      <c r="V36" s="394"/>
      <c r="W36" s="395">
        <v>74.928316999999993</v>
      </c>
      <c r="X36" s="395" t="s">
        <v>3031</v>
      </c>
      <c r="Y36" s="396" t="s">
        <v>35</v>
      </c>
      <c r="Z36" s="384" t="s">
        <v>321</v>
      </c>
      <c r="AA36" s="385">
        <v>45255</v>
      </c>
      <c r="AB36" s="214" t="s">
        <v>3114</v>
      </c>
    </row>
    <row r="37" spans="1:245" s="386" customFormat="1" ht="12.95" customHeight="1" x14ac:dyDescent="0.2">
      <c r="A37" s="230">
        <v>50029</v>
      </c>
      <c r="B37" s="235" t="s">
        <v>1531</v>
      </c>
      <c r="C37" s="236" t="s">
        <v>28</v>
      </c>
      <c r="D37" s="389">
        <v>37068</v>
      </c>
      <c r="E37" s="433" t="s">
        <v>39</v>
      </c>
      <c r="F37" s="434" t="s">
        <v>3156</v>
      </c>
      <c r="G37" s="390" t="s">
        <v>3157</v>
      </c>
      <c r="H37" s="393">
        <v>68.5</v>
      </c>
      <c r="I37" s="435" t="s">
        <v>140</v>
      </c>
      <c r="J37" s="436">
        <v>0.20801900000000001</v>
      </c>
      <c r="K37" s="378"/>
      <c r="L37" s="511">
        <v>122.5</v>
      </c>
      <c r="M37" s="513">
        <v>135</v>
      </c>
      <c r="N37" s="515">
        <v>140</v>
      </c>
      <c r="O37" s="511">
        <v>60</v>
      </c>
      <c r="P37" s="517">
        <v>62.5</v>
      </c>
      <c r="Q37" s="515">
        <v>62.5</v>
      </c>
      <c r="R37" s="511">
        <v>140</v>
      </c>
      <c r="S37" s="513">
        <v>150</v>
      </c>
      <c r="T37" s="517">
        <v>157.5</v>
      </c>
      <c r="U37" s="437">
        <v>352.5</v>
      </c>
      <c r="V37" s="394"/>
      <c r="W37" s="395">
        <v>73.326424000000003</v>
      </c>
      <c r="X37" s="395" t="s">
        <v>3031</v>
      </c>
      <c r="Y37" s="396" t="s">
        <v>35</v>
      </c>
      <c r="Z37" s="384" t="s">
        <v>486</v>
      </c>
      <c r="AA37" s="385">
        <v>45277</v>
      </c>
      <c r="AB37" s="214" t="s">
        <v>3114</v>
      </c>
    </row>
    <row r="38" spans="1:245" s="386" customFormat="1" ht="12.95" customHeight="1" x14ac:dyDescent="0.2">
      <c r="A38" s="230">
        <v>43479</v>
      </c>
      <c r="B38" s="236" t="s">
        <v>1574</v>
      </c>
      <c r="C38" s="236" t="s">
        <v>28</v>
      </c>
      <c r="D38" s="389">
        <v>37405</v>
      </c>
      <c r="E38" s="433" t="s">
        <v>39</v>
      </c>
      <c r="F38" s="434" t="s">
        <v>744</v>
      </c>
      <c r="G38" s="434" t="s">
        <v>745</v>
      </c>
      <c r="H38" s="185">
        <v>68.599999999999994</v>
      </c>
      <c r="I38" s="435" t="s">
        <v>140</v>
      </c>
      <c r="J38" s="436">
        <v>0.207848</v>
      </c>
      <c r="K38" s="378"/>
      <c r="L38" s="379">
        <v>122.5</v>
      </c>
      <c r="M38" s="380">
        <v>127.5</v>
      </c>
      <c r="N38" s="381">
        <v>132.5</v>
      </c>
      <c r="O38" s="379">
        <v>62.5</v>
      </c>
      <c r="P38" s="388">
        <v>65</v>
      </c>
      <c r="Q38" s="382">
        <v>65</v>
      </c>
      <c r="R38" s="379">
        <v>145</v>
      </c>
      <c r="S38" s="380">
        <v>155</v>
      </c>
      <c r="T38" s="388">
        <v>165</v>
      </c>
      <c r="U38" s="437">
        <v>350</v>
      </c>
      <c r="V38" s="383"/>
      <c r="W38" s="213">
        <v>72.746691999999996</v>
      </c>
      <c r="X38" s="213" t="s">
        <v>3031</v>
      </c>
      <c r="Y38" s="234">
        <v>0</v>
      </c>
      <c r="Z38" s="384" t="s">
        <v>655</v>
      </c>
      <c r="AA38" s="385">
        <v>45074</v>
      </c>
      <c r="AB38" s="214" t="s">
        <v>3114</v>
      </c>
    </row>
    <row r="39" spans="1:245" s="386" customFormat="1" ht="12.95" customHeight="1" x14ac:dyDescent="0.2">
      <c r="A39" s="230">
        <v>50029</v>
      </c>
      <c r="B39" s="235" t="s">
        <v>3201</v>
      </c>
      <c r="C39" s="236" t="s">
        <v>28</v>
      </c>
      <c r="D39" s="389">
        <v>37068</v>
      </c>
      <c r="E39" s="433" t="s">
        <v>39</v>
      </c>
      <c r="F39" s="467" t="s">
        <v>3156</v>
      </c>
      <c r="G39" s="454" t="s">
        <v>3157</v>
      </c>
      <c r="H39" s="393">
        <v>69</v>
      </c>
      <c r="I39" s="435" t="s">
        <v>140</v>
      </c>
      <c r="J39" s="436">
        <v>0.207174</v>
      </c>
      <c r="K39" s="378"/>
      <c r="L39" s="379">
        <v>120</v>
      </c>
      <c r="M39" s="380">
        <v>130</v>
      </c>
      <c r="N39" s="382">
        <v>140</v>
      </c>
      <c r="O39" s="379">
        <v>52.5</v>
      </c>
      <c r="P39" s="380">
        <v>57.5</v>
      </c>
      <c r="Q39" s="381">
        <v>60</v>
      </c>
      <c r="R39" s="379">
        <v>135</v>
      </c>
      <c r="S39" s="380">
        <v>147.5</v>
      </c>
      <c r="T39" s="380">
        <v>160</v>
      </c>
      <c r="U39" s="437">
        <v>350</v>
      </c>
      <c r="V39" s="394"/>
      <c r="W39" s="395">
        <v>72.510718999999995</v>
      </c>
      <c r="X39" s="395" t="s">
        <v>3031</v>
      </c>
      <c r="Y39" s="396" t="s">
        <v>35</v>
      </c>
      <c r="Z39" s="384" t="s">
        <v>1089</v>
      </c>
      <c r="AA39" s="385">
        <v>45200</v>
      </c>
      <c r="AB39" s="214" t="s">
        <v>3114</v>
      </c>
    </row>
    <row r="40" spans="1:245" s="386" customFormat="1" ht="12.95" customHeight="1" x14ac:dyDescent="0.2">
      <c r="A40" s="230">
        <v>46955</v>
      </c>
      <c r="B40" s="235" t="s">
        <v>1238</v>
      </c>
      <c r="C40" s="236" t="s">
        <v>28</v>
      </c>
      <c r="D40" s="300">
        <v>37236</v>
      </c>
      <c r="E40" s="214" t="s">
        <v>39</v>
      </c>
      <c r="F40" s="236" t="s">
        <v>3035</v>
      </c>
      <c r="G40" s="230" t="s">
        <v>1113</v>
      </c>
      <c r="H40" s="230">
        <v>66.400000000000006</v>
      </c>
      <c r="I40" s="185" t="s">
        <v>140</v>
      </c>
      <c r="J40" s="510">
        <v>0.17538500000000001</v>
      </c>
      <c r="K40" s="378"/>
      <c r="L40" s="379">
        <v>125</v>
      </c>
      <c r="M40" s="380">
        <v>130</v>
      </c>
      <c r="N40" s="381">
        <v>137.5</v>
      </c>
      <c r="O40" s="379">
        <v>62.5</v>
      </c>
      <c r="P40" s="380">
        <v>65</v>
      </c>
      <c r="Q40" s="381">
        <v>67.5</v>
      </c>
      <c r="R40" s="379">
        <v>130</v>
      </c>
      <c r="S40" s="380">
        <v>137.5</v>
      </c>
      <c r="T40" s="380">
        <v>145</v>
      </c>
      <c r="U40" s="459">
        <v>342.5</v>
      </c>
      <c r="V40" s="383"/>
      <c r="W40" s="213">
        <v>72.538911999999996</v>
      </c>
      <c r="X40" s="213" t="s">
        <v>3031</v>
      </c>
      <c r="Y40" s="234">
        <v>0</v>
      </c>
      <c r="Z40" s="384" t="s">
        <v>36</v>
      </c>
      <c r="AA40" s="385">
        <v>45032</v>
      </c>
      <c r="AB40" s="214" t="s">
        <v>3114</v>
      </c>
    </row>
    <row r="41" spans="1:245" s="386" customFormat="1" ht="12.95" customHeight="1" x14ac:dyDescent="0.2">
      <c r="A41" s="230">
        <v>44323</v>
      </c>
      <c r="B41" s="235" t="s">
        <v>1301</v>
      </c>
      <c r="C41" s="236" t="s">
        <v>28</v>
      </c>
      <c r="D41" s="389">
        <v>37151</v>
      </c>
      <c r="E41" s="433" t="s">
        <v>39</v>
      </c>
      <c r="F41" s="434" t="s">
        <v>1198</v>
      </c>
      <c r="G41" s="434" t="s">
        <v>1302</v>
      </c>
      <c r="H41" s="185">
        <v>67.099999999999994</v>
      </c>
      <c r="I41" s="435" t="s">
        <v>140</v>
      </c>
      <c r="J41" s="436">
        <v>0.21049300000000001</v>
      </c>
      <c r="K41" s="378"/>
      <c r="L41" s="379">
        <v>115</v>
      </c>
      <c r="M41" s="380">
        <v>120</v>
      </c>
      <c r="N41" s="382">
        <v>125</v>
      </c>
      <c r="O41" s="379">
        <v>60</v>
      </c>
      <c r="P41" s="380">
        <v>65</v>
      </c>
      <c r="Q41" s="382">
        <v>67.5</v>
      </c>
      <c r="R41" s="379">
        <v>145</v>
      </c>
      <c r="S41" s="380">
        <v>152.5</v>
      </c>
      <c r="T41" s="380">
        <v>157.5</v>
      </c>
      <c r="U41" s="437">
        <v>342.5</v>
      </c>
      <c r="V41" s="383"/>
      <c r="W41" s="213">
        <v>72.093561999999991</v>
      </c>
      <c r="X41" s="213" t="s">
        <v>3031</v>
      </c>
      <c r="Y41" s="234">
        <v>0</v>
      </c>
      <c r="Z41" s="384" t="s">
        <v>486</v>
      </c>
      <c r="AA41" s="385">
        <v>45115</v>
      </c>
      <c r="AB41" s="214" t="s">
        <v>3114</v>
      </c>
    </row>
    <row r="42" spans="1:245" s="386" customFormat="1" ht="12.95" customHeight="1" x14ac:dyDescent="0.2">
      <c r="A42" s="230">
        <v>51492</v>
      </c>
      <c r="B42" s="235" t="s">
        <v>1295</v>
      </c>
      <c r="C42" s="236" t="s">
        <v>28</v>
      </c>
      <c r="D42" s="389">
        <v>37562</v>
      </c>
      <c r="E42" s="433" t="s">
        <v>39</v>
      </c>
      <c r="F42" s="434" t="s">
        <v>1428</v>
      </c>
      <c r="G42" s="390" t="s">
        <v>1429</v>
      </c>
      <c r="H42" s="393">
        <v>67.3</v>
      </c>
      <c r="I42" s="435" t="s">
        <v>140</v>
      </c>
      <c r="J42" s="436">
        <v>0.21012900000000001</v>
      </c>
      <c r="K42" s="378"/>
      <c r="L42" s="379">
        <v>110</v>
      </c>
      <c r="M42" s="380">
        <v>117.5</v>
      </c>
      <c r="N42" s="381">
        <v>125</v>
      </c>
      <c r="O42" s="379">
        <v>67.5</v>
      </c>
      <c r="P42" s="380">
        <v>72.5</v>
      </c>
      <c r="Q42" s="381">
        <v>77.5</v>
      </c>
      <c r="R42" s="379">
        <v>122.5</v>
      </c>
      <c r="S42" s="380">
        <v>132.5</v>
      </c>
      <c r="T42" s="380">
        <v>140</v>
      </c>
      <c r="U42" s="437">
        <v>342.5</v>
      </c>
      <c r="V42" s="394"/>
      <c r="W42" s="395">
        <v>71.969041000000004</v>
      </c>
      <c r="X42" s="395" t="s">
        <v>3031</v>
      </c>
      <c r="Y42" s="396" t="s">
        <v>35</v>
      </c>
      <c r="Z42" s="384" t="s">
        <v>486</v>
      </c>
      <c r="AA42" s="385">
        <v>45235</v>
      </c>
      <c r="AB42" s="214" t="s">
        <v>3114</v>
      </c>
    </row>
    <row r="43" spans="1:245" s="386" customFormat="1" ht="12.95" customHeight="1" x14ac:dyDescent="0.2">
      <c r="A43" s="230">
        <v>44323</v>
      </c>
      <c r="B43" s="235" t="s">
        <v>1301</v>
      </c>
      <c r="C43" s="236" t="s">
        <v>28</v>
      </c>
      <c r="D43" s="300">
        <v>37151</v>
      </c>
      <c r="E43" s="433" t="s">
        <v>39</v>
      </c>
      <c r="F43" s="236" t="s">
        <v>1198</v>
      </c>
      <c r="G43" s="230" t="s">
        <v>1302</v>
      </c>
      <c r="H43" s="230">
        <v>67.5</v>
      </c>
      <c r="I43" s="185" t="s">
        <v>140</v>
      </c>
      <c r="J43" s="436">
        <v>0.20976900000000001</v>
      </c>
      <c r="K43" s="378"/>
      <c r="L43" s="379">
        <v>115</v>
      </c>
      <c r="M43" s="380">
        <v>120</v>
      </c>
      <c r="N43" s="382">
        <v>125</v>
      </c>
      <c r="O43" s="387">
        <v>62.5</v>
      </c>
      <c r="P43" s="380">
        <v>67.5</v>
      </c>
      <c r="Q43" s="382">
        <v>70</v>
      </c>
      <c r="R43" s="379">
        <v>130</v>
      </c>
      <c r="S43" s="380">
        <v>145</v>
      </c>
      <c r="T43" s="380">
        <v>152.5</v>
      </c>
      <c r="U43" s="437">
        <v>340</v>
      </c>
      <c r="V43" s="383"/>
      <c r="W43" s="213">
        <v>71.321280999999999</v>
      </c>
      <c r="X43" s="213" t="s">
        <v>3031</v>
      </c>
      <c r="Y43" s="234">
        <v>0</v>
      </c>
      <c r="Z43" s="384" t="s">
        <v>486</v>
      </c>
      <c r="AA43" s="385">
        <v>45053</v>
      </c>
      <c r="AB43" s="214" t="s">
        <v>3114</v>
      </c>
    </row>
    <row r="44" spans="1:245" s="386" customFormat="1" ht="12.95" customHeight="1" x14ac:dyDescent="0.25">
      <c r="A44" s="401">
        <v>47133</v>
      </c>
      <c r="B44" s="478" t="s">
        <v>243</v>
      </c>
      <c r="C44" s="236" t="s">
        <v>28</v>
      </c>
      <c r="D44" s="389">
        <v>38397</v>
      </c>
      <c r="E44" s="504" t="s">
        <v>39</v>
      </c>
      <c r="F44" s="480" t="s">
        <v>3230</v>
      </c>
      <c r="G44" s="481" t="s">
        <v>3231</v>
      </c>
      <c r="H44" s="393">
        <v>66.75</v>
      </c>
      <c r="I44" s="435" t="s">
        <v>140</v>
      </c>
      <c r="J44" s="436">
        <v>0.21113699999999999</v>
      </c>
      <c r="K44" s="378"/>
      <c r="L44" s="402">
        <v>115</v>
      </c>
      <c r="M44" s="403">
        <v>125</v>
      </c>
      <c r="N44" s="405">
        <v>132.5</v>
      </c>
      <c r="O44" s="402">
        <v>62.5</v>
      </c>
      <c r="P44" s="403">
        <v>67.5</v>
      </c>
      <c r="Q44" s="404">
        <v>70</v>
      </c>
      <c r="R44" s="402">
        <v>135</v>
      </c>
      <c r="S44" s="403">
        <v>145</v>
      </c>
      <c r="T44" s="406">
        <v>150</v>
      </c>
      <c r="U44" s="482">
        <v>340</v>
      </c>
      <c r="V44" s="407"/>
      <c r="W44" s="395">
        <v>71.786521999999991</v>
      </c>
      <c r="X44" s="395" t="s">
        <v>3031</v>
      </c>
      <c r="Y44" s="396" t="s">
        <v>35</v>
      </c>
      <c r="Z44" s="384" t="s">
        <v>321</v>
      </c>
      <c r="AA44" s="385">
        <v>45297</v>
      </c>
      <c r="AB44" s="214" t="s">
        <v>3114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s="386" customFormat="1" ht="12.95" customHeight="1" x14ac:dyDescent="0.25">
      <c r="A45" s="401">
        <v>44960</v>
      </c>
      <c r="B45" s="478" t="s">
        <v>3082</v>
      </c>
      <c r="C45" s="236" t="s">
        <v>28</v>
      </c>
      <c r="D45" s="389">
        <v>37762</v>
      </c>
      <c r="E45" s="504" t="s">
        <v>39</v>
      </c>
      <c r="F45" s="480" t="s">
        <v>3232</v>
      </c>
      <c r="G45" s="481" t="s">
        <v>3058</v>
      </c>
      <c r="H45" s="393">
        <v>68.3</v>
      </c>
      <c r="I45" s="435" t="s">
        <v>140</v>
      </c>
      <c r="J45" s="436">
        <v>0.20836199999999999</v>
      </c>
      <c r="K45" s="378"/>
      <c r="L45" s="402">
        <v>112.5</v>
      </c>
      <c r="M45" s="403">
        <v>120</v>
      </c>
      <c r="N45" s="404">
        <v>125</v>
      </c>
      <c r="O45" s="402">
        <v>65</v>
      </c>
      <c r="P45" s="403">
        <v>70</v>
      </c>
      <c r="Q45" s="405">
        <v>75</v>
      </c>
      <c r="R45" s="402">
        <v>125</v>
      </c>
      <c r="S45" s="403">
        <v>135</v>
      </c>
      <c r="T45" s="403">
        <v>145</v>
      </c>
      <c r="U45" s="482">
        <v>340</v>
      </c>
      <c r="V45" s="407"/>
      <c r="W45" s="395">
        <v>70.842978000000002</v>
      </c>
      <c r="X45" s="395" t="s">
        <v>3031</v>
      </c>
      <c r="Y45" s="396" t="s">
        <v>35</v>
      </c>
      <c r="Z45" s="384" t="s">
        <v>321</v>
      </c>
      <c r="AA45" s="385">
        <v>45297</v>
      </c>
      <c r="AB45" s="214" t="s">
        <v>3114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s="386" customFormat="1" ht="12.95" customHeight="1" x14ac:dyDescent="0.2">
      <c r="A46" s="463">
        <v>45110</v>
      </c>
      <c r="B46" s="391" t="s">
        <v>1736</v>
      </c>
      <c r="C46" s="236" t="s">
        <v>28</v>
      </c>
      <c r="D46" s="464">
        <v>37748</v>
      </c>
      <c r="E46" s="433" t="s">
        <v>39</v>
      </c>
      <c r="F46" s="458" t="s">
        <v>3045</v>
      </c>
      <c r="G46" s="458" t="s">
        <v>3046</v>
      </c>
      <c r="H46" s="391">
        <v>67.7</v>
      </c>
      <c r="I46" s="435" t="s">
        <v>140</v>
      </c>
      <c r="J46" s="436">
        <v>0.20941200000000001</v>
      </c>
      <c r="K46" s="378"/>
      <c r="L46" s="387">
        <v>132.5</v>
      </c>
      <c r="M46" s="380">
        <v>132.5</v>
      </c>
      <c r="N46" s="382">
        <v>142.5</v>
      </c>
      <c r="O46" s="379">
        <v>65</v>
      </c>
      <c r="P46" s="388">
        <v>70</v>
      </c>
      <c r="Q46" s="382">
        <v>70</v>
      </c>
      <c r="R46" s="379">
        <v>140</v>
      </c>
      <c r="S46" s="388">
        <v>152.5</v>
      </c>
      <c r="T46" s="388">
        <v>162.5</v>
      </c>
      <c r="U46" s="437">
        <v>337.5</v>
      </c>
      <c r="V46" s="383"/>
      <c r="W46" s="213">
        <v>70.676472000000004</v>
      </c>
      <c r="X46" s="213" t="s">
        <v>3031</v>
      </c>
      <c r="Y46" s="234">
        <v>0</v>
      </c>
      <c r="Z46" s="384" t="s">
        <v>905</v>
      </c>
      <c r="AA46" s="385">
        <v>45081</v>
      </c>
      <c r="AB46" s="214" t="s">
        <v>3114</v>
      </c>
    </row>
    <row r="47" spans="1:245" s="386" customFormat="1" ht="12.95" customHeight="1" x14ac:dyDescent="0.2">
      <c r="A47" s="230">
        <v>49834</v>
      </c>
      <c r="B47" s="235" t="s">
        <v>3047</v>
      </c>
      <c r="C47" s="236" t="s">
        <v>28</v>
      </c>
      <c r="D47" s="389">
        <v>37526</v>
      </c>
      <c r="E47" s="433" t="s">
        <v>39</v>
      </c>
      <c r="F47" s="434" t="s">
        <v>3216</v>
      </c>
      <c r="G47" s="390" t="s">
        <v>94</v>
      </c>
      <c r="H47" s="393">
        <v>66.28</v>
      </c>
      <c r="I47" s="435" t="s">
        <v>140</v>
      </c>
      <c r="J47" s="436">
        <v>0.21202000000000001</v>
      </c>
      <c r="K47" s="378"/>
      <c r="L47" s="379">
        <v>127.5</v>
      </c>
      <c r="M47" s="388">
        <v>135</v>
      </c>
      <c r="N47" s="381">
        <v>135</v>
      </c>
      <c r="O47" s="379">
        <v>57.5</v>
      </c>
      <c r="P47" s="380">
        <v>60</v>
      </c>
      <c r="Q47" s="381">
        <v>62.5</v>
      </c>
      <c r="R47" s="387">
        <v>125</v>
      </c>
      <c r="S47" s="380">
        <v>135</v>
      </c>
      <c r="T47" s="388">
        <v>152.5</v>
      </c>
      <c r="U47" s="437">
        <v>332.5</v>
      </c>
      <c r="V47" s="394"/>
      <c r="W47" s="395">
        <v>70.496578999999997</v>
      </c>
      <c r="X47" s="395" t="s">
        <v>3031</v>
      </c>
      <c r="Y47" s="396" t="s">
        <v>35</v>
      </c>
      <c r="Z47" s="384" t="s">
        <v>1089</v>
      </c>
      <c r="AA47" s="385">
        <v>45228</v>
      </c>
      <c r="AB47" s="214" t="s">
        <v>3114</v>
      </c>
    </row>
    <row r="48" spans="1:245" s="386" customFormat="1" ht="12.95" customHeight="1" x14ac:dyDescent="0.2">
      <c r="A48" s="185" t="s">
        <v>3145</v>
      </c>
      <c r="B48" s="185" t="s">
        <v>930</v>
      </c>
      <c r="C48" s="455" t="s">
        <v>28</v>
      </c>
      <c r="D48" s="456">
        <v>37047</v>
      </c>
      <c r="E48" s="433" t="s">
        <v>39</v>
      </c>
      <c r="F48" s="457" t="s">
        <v>931</v>
      </c>
      <c r="G48" s="458" t="s">
        <v>932</v>
      </c>
      <c r="H48" s="230">
        <v>69</v>
      </c>
      <c r="I48" s="435" t="s">
        <v>140</v>
      </c>
      <c r="J48" s="436">
        <v>0.207174</v>
      </c>
      <c r="K48" s="378"/>
      <c r="L48" s="379">
        <v>100</v>
      </c>
      <c r="M48" s="380">
        <v>110</v>
      </c>
      <c r="N48" s="381">
        <v>115</v>
      </c>
      <c r="O48" s="379">
        <v>65</v>
      </c>
      <c r="P48" s="380">
        <v>70</v>
      </c>
      <c r="Q48" s="382">
        <v>75</v>
      </c>
      <c r="R48" s="379">
        <v>125</v>
      </c>
      <c r="S48" s="380">
        <v>137.5</v>
      </c>
      <c r="T48" s="380">
        <v>147.5</v>
      </c>
      <c r="U48" s="437">
        <v>332.5</v>
      </c>
      <c r="V48" s="394"/>
      <c r="W48" s="395">
        <v>68.885182999999998</v>
      </c>
      <c r="X48" s="395" t="s">
        <v>3031</v>
      </c>
      <c r="Y48" s="396" t="s">
        <v>35</v>
      </c>
      <c r="Z48" s="384" t="s">
        <v>905</v>
      </c>
      <c r="AA48" s="385">
        <v>45269</v>
      </c>
      <c r="AB48" s="214" t="s">
        <v>3114</v>
      </c>
    </row>
    <row r="49" spans="1:245" s="386" customFormat="1" ht="12.95" customHeight="1" x14ac:dyDescent="0.2">
      <c r="A49" s="230">
        <v>47234</v>
      </c>
      <c r="B49" s="235" t="s">
        <v>616</v>
      </c>
      <c r="C49" s="236" t="s">
        <v>28</v>
      </c>
      <c r="D49" s="300">
        <v>37105</v>
      </c>
      <c r="E49" s="214" t="s">
        <v>39</v>
      </c>
      <c r="F49" s="236" t="s">
        <v>3032</v>
      </c>
      <c r="G49" s="230" t="s">
        <v>736</v>
      </c>
      <c r="H49" s="230">
        <v>74.11</v>
      </c>
      <c r="I49" s="185" t="s">
        <v>254</v>
      </c>
      <c r="J49" s="510">
        <v>0.165993</v>
      </c>
      <c r="K49" s="378"/>
      <c r="L49" s="379">
        <v>132.5</v>
      </c>
      <c r="M49" s="388">
        <v>137.5</v>
      </c>
      <c r="N49" s="381">
        <v>137.5</v>
      </c>
      <c r="O49" s="379">
        <v>65</v>
      </c>
      <c r="P49" s="380">
        <v>67.5</v>
      </c>
      <c r="Q49" s="382">
        <v>70</v>
      </c>
      <c r="R49" s="379">
        <v>137.5</v>
      </c>
      <c r="S49" s="380">
        <v>142.5</v>
      </c>
      <c r="T49" s="380">
        <v>155</v>
      </c>
      <c r="U49" s="459">
        <v>360</v>
      </c>
      <c r="V49" s="383"/>
      <c r="W49" s="213">
        <v>71.842409000000004</v>
      </c>
      <c r="X49" s="213" t="s">
        <v>3031</v>
      </c>
      <c r="Y49" s="234">
        <v>0</v>
      </c>
      <c r="Z49" s="384" t="s">
        <v>36</v>
      </c>
      <c r="AA49" s="385">
        <v>45011</v>
      </c>
      <c r="AB49" s="214" t="s">
        <v>3114</v>
      </c>
    </row>
    <row r="50" spans="1:245" s="386" customFormat="1" ht="12.95" customHeight="1" x14ac:dyDescent="0.2">
      <c r="A50" s="230">
        <v>46572</v>
      </c>
      <c r="B50" s="282" t="s">
        <v>3227</v>
      </c>
      <c r="C50" s="236" t="s">
        <v>28</v>
      </c>
      <c r="D50" s="389">
        <v>37032</v>
      </c>
      <c r="E50" s="433" t="s">
        <v>39</v>
      </c>
      <c r="F50" s="434" t="s">
        <v>3228</v>
      </c>
      <c r="G50" s="390" t="s">
        <v>474</v>
      </c>
      <c r="H50" s="393">
        <v>69.48</v>
      </c>
      <c r="I50" s="435" t="s">
        <v>254</v>
      </c>
      <c r="J50" s="436">
        <v>0.20638100000000001</v>
      </c>
      <c r="K50" s="378"/>
      <c r="L50" s="387">
        <v>125</v>
      </c>
      <c r="M50" s="380">
        <v>132.5</v>
      </c>
      <c r="N50" s="382">
        <v>137.5</v>
      </c>
      <c r="O50" s="379">
        <v>65</v>
      </c>
      <c r="P50" s="380">
        <v>70</v>
      </c>
      <c r="Q50" s="382">
        <v>75</v>
      </c>
      <c r="R50" s="379">
        <v>137.5</v>
      </c>
      <c r="S50" s="380">
        <v>147.5</v>
      </c>
      <c r="T50" s="388">
        <v>152.5</v>
      </c>
      <c r="U50" s="437">
        <v>350</v>
      </c>
      <c r="V50" s="394"/>
      <c r="W50" s="395">
        <v>72.233294999999998</v>
      </c>
      <c r="X50" s="395" t="s">
        <v>3031</v>
      </c>
      <c r="Y50" s="396" t="s">
        <v>35</v>
      </c>
      <c r="Z50" s="384" t="s">
        <v>36</v>
      </c>
      <c r="AA50" s="385">
        <v>45234</v>
      </c>
      <c r="AB50" s="214" t="s">
        <v>3114</v>
      </c>
    </row>
    <row r="51" spans="1:245" s="386" customFormat="1" ht="12.95" customHeight="1" x14ac:dyDescent="0.25">
      <c r="A51" s="412">
        <v>51381</v>
      </c>
      <c r="B51" s="489" t="s">
        <v>3248</v>
      </c>
      <c r="C51" s="399" t="s">
        <v>28</v>
      </c>
      <c r="D51" s="400">
        <v>38218</v>
      </c>
      <c r="E51" s="504" t="s">
        <v>39</v>
      </c>
      <c r="F51" s="490" t="s">
        <v>260</v>
      </c>
      <c r="G51" s="491" t="s">
        <v>474</v>
      </c>
      <c r="H51" s="393">
        <v>75.040000000000006</v>
      </c>
      <c r="I51" s="435" t="s">
        <v>254</v>
      </c>
      <c r="J51" s="436">
        <v>0.198354</v>
      </c>
      <c r="K51" s="378"/>
      <c r="L51" s="408">
        <v>115</v>
      </c>
      <c r="M51" s="403">
        <v>125</v>
      </c>
      <c r="N51" s="405">
        <v>132.5</v>
      </c>
      <c r="O51" s="402">
        <v>75</v>
      </c>
      <c r="P51" s="406">
        <v>85</v>
      </c>
      <c r="Q51" s="405">
        <v>85</v>
      </c>
      <c r="R51" s="402">
        <v>135</v>
      </c>
      <c r="S51" s="403">
        <v>150</v>
      </c>
      <c r="T51" s="406">
        <v>160</v>
      </c>
      <c r="U51" s="482">
        <v>350</v>
      </c>
      <c r="V51" s="407"/>
      <c r="W51" s="395">
        <v>69.423834999999997</v>
      </c>
      <c r="X51" s="395" t="s">
        <v>3031</v>
      </c>
      <c r="Y51" s="396" t="s">
        <v>35</v>
      </c>
      <c r="Z51" s="384" t="s">
        <v>36</v>
      </c>
      <c r="AA51" s="385">
        <v>45304</v>
      </c>
      <c r="AB51" s="214" t="s">
        <v>3114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s="386" customFormat="1" ht="12.95" customHeight="1" x14ac:dyDescent="0.25">
      <c r="A52" s="230">
        <v>44146</v>
      </c>
      <c r="B52" s="235" t="s">
        <v>403</v>
      </c>
      <c r="C52" s="236" t="s">
        <v>28</v>
      </c>
      <c r="D52" s="389">
        <v>37543</v>
      </c>
      <c r="E52" s="504" t="s">
        <v>39</v>
      </c>
      <c r="F52" s="480" t="s">
        <v>547</v>
      </c>
      <c r="G52" s="481" t="s">
        <v>1595</v>
      </c>
      <c r="H52" s="454">
        <v>73.59</v>
      </c>
      <c r="I52" s="435" t="s">
        <v>254</v>
      </c>
      <c r="J52" s="436">
        <v>0.20025999999999999</v>
      </c>
      <c r="K52" s="378"/>
      <c r="L52" s="402">
        <v>120</v>
      </c>
      <c r="M52" s="403">
        <v>125</v>
      </c>
      <c r="N52" s="404">
        <v>130</v>
      </c>
      <c r="O52" s="402">
        <v>60</v>
      </c>
      <c r="P52" s="403">
        <v>62.5</v>
      </c>
      <c r="Q52" s="404">
        <v>65</v>
      </c>
      <c r="R52" s="402">
        <v>147.5</v>
      </c>
      <c r="S52" s="403">
        <v>155</v>
      </c>
      <c r="T52" s="406">
        <v>160</v>
      </c>
      <c r="U52" s="482">
        <v>350</v>
      </c>
      <c r="V52" s="407"/>
      <c r="W52" s="395">
        <v>70.090876999999992</v>
      </c>
      <c r="X52" s="395" t="s">
        <v>3031</v>
      </c>
      <c r="Y52" s="396" t="s">
        <v>35</v>
      </c>
      <c r="Z52" s="384" t="s">
        <v>400</v>
      </c>
      <c r="AA52" s="385">
        <v>45312</v>
      </c>
      <c r="AB52" s="214" t="s">
        <v>3114</v>
      </c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s="386" customFormat="1" ht="12.95" customHeight="1" x14ac:dyDescent="0.2">
      <c r="A53" s="230">
        <v>51033</v>
      </c>
      <c r="B53" s="282" t="s">
        <v>3229</v>
      </c>
      <c r="C53" s="236" t="s">
        <v>28</v>
      </c>
      <c r="D53" s="389">
        <v>36953</v>
      </c>
      <c r="E53" s="433" t="s">
        <v>39</v>
      </c>
      <c r="F53" s="434" t="s">
        <v>1099</v>
      </c>
      <c r="G53" s="390" t="s">
        <v>1679</v>
      </c>
      <c r="H53" s="393">
        <v>74.03</v>
      </c>
      <c r="I53" s="435" t="s">
        <v>254</v>
      </c>
      <c r="J53" s="436">
        <v>0.19966900000000001</v>
      </c>
      <c r="K53" s="378"/>
      <c r="L53" s="379">
        <v>125</v>
      </c>
      <c r="M53" s="388">
        <v>130</v>
      </c>
      <c r="N53" s="382">
        <v>135</v>
      </c>
      <c r="O53" s="379">
        <v>65</v>
      </c>
      <c r="P53" s="388">
        <v>72.5</v>
      </c>
      <c r="Q53" s="381">
        <v>72.5</v>
      </c>
      <c r="R53" s="379">
        <v>125</v>
      </c>
      <c r="S53" s="380">
        <v>135</v>
      </c>
      <c r="T53" s="380">
        <v>147.5</v>
      </c>
      <c r="U53" s="437">
        <v>345</v>
      </c>
      <c r="V53" s="394"/>
      <c r="W53" s="395">
        <v>68.885634999999994</v>
      </c>
      <c r="X53" s="395" t="s">
        <v>3031</v>
      </c>
      <c r="Y53" s="396" t="s">
        <v>35</v>
      </c>
      <c r="Z53" s="384" t="s">
        <v>36</v>
      </c>
      <c r="AA53" s="385">
        <v>45234</v>
      </c>
      <c r="AB53" s="214" t="s">
        <v>3114</v>
      </c>
    </row>
    <row r="54" spans="1:245" s="386" customFormat="1" ht="12.95" customHeight="1" x14ac:dyDescent="0.2">
      <c r="A54" s="230">
        <v>43167</v>
      </c>
      <c r="B54" s="235" t="s">
        <v>171</v>
      </c>
      <c r="C54" s="236" t="s">
        <v>28</v>
      </c>
      <c r="D54" s="300">
        <v>39435</v>
      </c>
      <c r="E54" s="214" t="s">
        <v>72</v>
      </c>
      <c r="F54" s="236" t="s">
        <v>756</v>
      </c>
      <c r="G54" s="230" t="s">
        <v>757</v>
      </c>
      <c r="H54" s="230">
        <v>51.03</v>
      </c>
      <c r="I54" s="185" t="s">
        <v>236</v>
      </c>
      <c r="J54" s="510">
        <v>0.206343</v>
      </c>
      <c r="K54" s="378"/>
      <c r="L54" s="379">
        <v>70</v>
      </c>
      <c r="M54" s="380">
        <v>77.5</v>
      </c>
      <c r="N54" s="381">
        <v>85</v>
      </c>
      <c r="O54" s="379">
        <v>32.5</v>
      </c>
      <c r="P54" s="380">
        <v>35</v>
      </c>
      <c r="Q54" s="382">
        <v>40</v>
      </c>
      <c r="R54" s="387">
        <v>72.5</v>
      </c>
      <c r="S54" s="388">
        <v>72.5</v>
      </c>
      <c r="T54" s="380">
        <v>72.5</v>
      </c>
      <c r="U54" s="459">
        <v>192.5</v>
      </c>
      <c r="V54" s="383"/>
      <c r="W54" s="213">
        <v>49.410041</v>
      </c>
      <c r="X54" s="213" t="s">
        <v>3031</v>
      </c>
      <c r="Y54" s="234">
        <v>0</v>
      </c>
      <c r="Z54" s="384" t="s">
        <v>36</v>
      </c>
      <c r="AA54" s="385">
        <v>45011</v>
      </c>
      <c r="AB54" s="214" t="s">
        <v>3114</v>
      </c>
    </row>
    <row r="55" spans="1:245" s="386" customFormat="1" ht="12.95" customHeight="1" x14ac:dyDescent="0.2">
      <c r="A55" s="230">
        <v>46916</v>
      </c>
      <c r="B55" s="235" t="s">
        <v>230</v>
      </c>
      <c r="C55" s="236" t="s">
        <v>28</v>
      </c>
      <c r="D55" s="389">
        <v>39282</v>
      </c>
      <c r="E55" s="433" t="s">
        <v>72</v>
      </c>
      <c r="F55" s="434" t="s">
        <v>231</v>
      </c>
      <c r="G55" s="390" t="s">
        <v>232</v>
      </c>
      <c r="H55" s="185">
        <v>52.44</v>
      </c>
      <c r="I55" s="435" t="s">
        <v>33</v>
      </c>
      <c r="J55" s="436">
        <v>0.25070099999999995</v>
      </c>
      <c r="K55" s="378"/>
      <c r="L55" s="379">
        <v>62.5</v>
      </c>
      <c r="M55" s="380">
        <v>67.5</v>
      </c>
      <c r="N55" s="381">
        <v>72.5</v>
      </c>
      <c r="O55" s="379">
        <v>42.5</v>
      </c>
      <c r="P55" s="380">
        <v>45</v>
      </c>
      <c r="Q55" s="382">
        <v>47.5</v>
      </c>
      <c r="R55" s="379">
        <v>80</v>
      </c>
      <c r="S55" s="380">
        <v>85</v>
      </c>
      <c r="T55" s="388">
        <v>87.5</v>
      </c>
      <c r="U55" s="437">
        <v>202.5</v>
      </c>
      <c r="V55" s="383"/>
      <c r="W55" s="213">
        <v>50.766856999999995</v>
      </c>
      <c r="X55" s="213" t="s">
        <v>3031</v>
      </c>
      <c r="Y55" s="234">
        <v>0</v>
      </c>
      <c r="Z55" s="384" t="s">
        <v>233</v>
      </c>
      <c r="AA55" s="385">
        <v>45108</v>
      </c>
      <c r="AB55" s="214" t="s">
        <v>3114</v>
      </c>
    </row>
    <row r="56" spans="1:245" s="386" customFormat="1" ht="12.95" customHeight="1" x14ac:dyDescent="0.25">
      <c r="A56" s="230">
        <v>53538</v>
      </c>
      <c r="B56" s="235" t="s">
        <v>3279</v>
      </c>
      <c r="C56" s="236" t="s">
        <v>28</v>
      </c>
      <c r="D56" s="389">
        <v>39692</v>
      </c>
      <c r="E56" s="504" t="s">
        <v>72</v>
      </c>
      <c r="F56" s="480" t="s">
        <v>3281</v>
      </c>
      <c r="G56" s="481" t="s">
        <v>757</v>
      </c>
      <c r="H56" s="454">
        <v>67.7</v>
      </c>
      <c r="I56" s="435" t="s">
        <v>140</v>
      </c>
      <c r="J56" s="436">
        <v>0.20941200000000001</v>
      </c>
      <c r="K56" s="378"/>
      <c r="L56" s="402">
        <v>70</v>
      </c>
      <c r="M56" s="403">
        <v>80</v>
      </c>
      <c r="N56" s="405">
        <v>85</v>
      </c>
      <c r="O56" s="402">
        <v>50</v>
      </c>
      <c r="P56" s="403">
        <v>55</v>
      </c>
      <c r="Q56" s="405">
        <v>57.5</v>
      </c>
      <c r="R56" s="402">
        <v>100</v>
      </c>
      <c r="S56" s="403">
        <v>112.5</v>
      </c>
      <c r="T56" s="406">
        <v>115</v>
      </c>
      <c r="U56" s="482">
        <v>247.5</v>
      </c>
      <c r="V56" s="407"/>
      <c r="W56" s="395">
        <v>51.829412999999995</v>
      </c>
      <c r="X56" s="395" t="s">
        <v>3031</v>
      </c>
      <c r="Y56" s="396" t="s">
        <v>107</v>
      </c>
      <c r="Z56" s="384" t="s">
        <v>486</v>
      </c>
      <c r="AA56" s="385">
        <v>45312</v>
      </c>
      <c r="AB56" s="214" t="s">
        <v>3114</v>
      </c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s="386" customFormat="1" ht="12.95" customHeight="1" x14ac:dyDescent="0.25">
      <c r="A57" s="230">
        <v>43513</v>
      </c>
      <c r="B57" s="235" t="s">
        <v>1583</v>
      </c>
      <c r="C57" s="236" t="s">
        <v>38</v>
      </c>
      <c r="D57" s="389">
        <v>37562</v>
      </c>
      <c r="E57" s="504" t="s">
        <v>39</v>
      </c>
      <c r="F57" s="480" t="s">
        <v>3251</v>
      </c>
      <c r="G57" s="481" t="s">
        <v>375</v>
      </c>
      <c r="H57" s="393">
        <v>52.9</v>
      </c>
      <c r="I57" s="435" t="s">
        <v>1052</v>
      </c>
      <c r="J57" s="436">
        <v>0.17546400000000001</v>
      </c>
      <c r="K57" s="378"/>
      <c r="L57" s="402">
        <v>135</v>
      </c>
      <c r="M57" s="403">
        <v>140</v>
      </c>
      <c r="N57" s="405">
        <v>142.5</v>
      </c>
      <c r="O57" s="408">
        <v>67.5</v>
      </c>
      <c r="P57" s="403">
        <v>72.5</v>
      </c>
      <c r="Q57" s="405">
        <v>75</v>
      </c>
      <c r="R57" s="402">
        <v>160</v>
      </c>
      <c r="S57" s="403">
        <v>170</v>
      </c>
      <c r="T57" s="406">
        <v>180</v>
      </c>
      <c r="U57" s="482">
        <v>382.5</v>
      </c>
      <c r="V57" s="407"/>
      <c r="W57" s="395">
        <v>67.114716000000001</v>
      </c>
      <c r="X57" s="395" t="s">
        <v>3031</v>
      </c>
      <c r="Y57" s="396" t="s">
        <v>61</v>
      </c>
      <c r="Z57" s="384" t="s">
        <v>655</v>
      </c>
      <c r="AA57" s="385">
        <v>45304</v>
      </c>
      <c r="AB57" s="214" t="s">
        <v>3114</v>
      </c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s="386" customFormat="1" ht="12.95" customHeight="1" x14ac:dyDescent="0.25">
      <c r="A58" s="230">
        <v>44183</v>
      </c>
      <c r="B58" s="235" t="s">
        <v>3074</v>
      </c>
      <c r="C58" s="236" t="s">
        <v>38</v>
      </c>
      <c r="D58" s="389">
        <v>38397</v>
      </c>
      <c r="E58" s="504" t="s">
        <v>39</v>
      </c>
      <c r="F58" s="480" t="s">
        <v>3282</v>
      </c>
      <c r="G58" s="481" t="s">
        <v>3283</v>
      </c>
      <c r="H58" s="454">
        <v>51.8</v>
      </c>
      <c r="I58" s="435" t="s">
        <v>1052</v>
      </c>
      <c r="J58" s="436">
        <v>0.17746100000000001</v>
      </c>
      <c r="K58" s="378"/>
      <c r="L58" s="402">
        <v>120</v>
      </c>
      <c r="M58" s="403">
        <v>127.5</v>
      </c>
      <c r="N58" s="404">
        <v>135</v>
      </c>
      <c r="O58" s="402">
        <v>70</v>
      </c>
      <c r="P58" s="403">
        <v>75</v>
      </c>
      <c r="Q58" s="405">
        <v>80</v>
      </c>
      <c r="R58" s="402">
        <v>155</v>
      </c>
      <c r="S58" s="403">
        <v>170</v>
      </c>
      <c r="T58" s="406">
        <v>180</v>
      </c>
      <c r="U58" s="482">
        <v>380</v>
      </c>
      <c r="V58" s="407"/>
      <c r="W58" s="395">
        <v>67.434867999999994</v>
      </c>
      <c r="X58" s="395" t="s">
        <v>3031</v>
      </c>
      <c r="Y58" s="396" t="s">
        <v>61</v>
      </c>
      <c r="Z58" s="384" t="s">
        <v>486</v>
      </c>
      <c r="AA58" s="385">
        <v>45312</v>
      </c>
      <c r="AB58" s="214" t="s">
        <v>3114</v>
      </c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s="386" customFormat="1" ht="12.95" customHeight="1" x14ac:dyDescent="0.2">
      <c r="A59" s="230">
        <v>47280</v>
      </c>
      <c r="B59" s="235" t="s">
        <v>286</v>
      </c>
      <c r="C59" s="236" t="s">
        <v>38</v>
      </c>
      <c r="D59" s="389">
        <v>37396</v>
      </c>
      <c r="E59" s="433" t="s">
        <v>39</v>
      </c>
      <c r="F59" s="434" t="s">
        <v>3141</v>
      </c>
      <c r="G59" s="390" t="s">
        <v>1618</v>
      </c>
      <c r="H59" s="393">
        <v>58.1</v>
      </c>
      <c r="I59" s="435" t="s">
        <v>193</v>
      </c>
      <c r="J59" s="436">
        <v>0.16684199999999999</v>
      </c>
      <c r="K59" s="378"/>
      <c r="L59" s="379">
        <v>140</v>
      </c>
      <c r="M59" s="380">
        <v>152.5</v>
      </c>
      <c r="N59" s="381">
        <v>157.5</v>
      </c>
      <c r="O59" s="379">
        <v>85</v>
      </c>
      <c r="P59" s="388">
        <v>92.5</v>
      </c>
      <c r="Q59" s="382">
        <v>92.5</v>
      </c>
      <c r="R59" s="379">
        <v>180</v>
      </c>
      <c r="S59" s="380">
        <v>195</v>
      </c>
      <c r="T59" s="388">
        <v>200</v>
      </c>
      <c r="U59" s="437">
        <v>437.5</v>
      </c>
      <c r="V59" s="394"/>
      <c r="W59" s="395">
        <v>72.993110999999999</v>
      </c>
      <c r="X59" s="395" t="s">
        <v>3031</v>
      </c>
      <c r="Y59" s="396" t="s">
        <v>3031</v>
      </c>
      <c r="Z59" s="384" t="s">
        <v>71</v>
      </c>
      <c r="AA59" s="385">
        <v>45269</v>
      </c>
      <c r="AB59" s="214" t="s">
        <v>3114</v>
      </c>
    </row>
    <row r="60" spans="1:245" s="386" customFormat="1" ht="12.95" customHeight="1" x14ac:dyDescent="0.2">
      <c r="A60" s="230" t="s">
        <v>3196</v>
      </c>
      <c r="B60" s="235" t="s">
        <v>1706</v>
      </c>
      <c r="C60" s="236" t="s">
        <v>38</v>
      </c>
      <c r="D60" s="389">
        <v>37632</v>
      </c>
      <c r="E60" s="433" t="s">
        <v>39</v>
      </c>
      <c r="F60" s="434" t="s">
        <v>3197</v>
      </c>
      <c r="G60" s="390" t="s">
        <v>1652</v>
      </c>
      <c r="H60" s="393">
        <v>58.66</v>
      </c>
      <c r="I60" s="435" t="s">
        <v>193</v>
      </c>
      <c r="J60" s="436">
        <v>0.165987</v>
      </c>
      <c r="K60" s="378"/>
      <c r="L60" s="379">
        <v>140</v>
      </c>
      <c r="M60" s="380">
        <v>150</v>
      </c>
      <c r="N60" s="382">
        <v>155</v>
      </c>
      <c r="O60" s="379">
        <v>100</v>
      </c>
      <c r="P60" s="380">
        <v>105</v>
      </c>
      <c r="Q60" s="382">
        <v>110</v>
      </c>
      <c r="R60" s="379">
        <v>180</v>
      </c>
      <c r="S60" s="388">
        <v>195</v>
      </c>
      <c r="T60" s="388">
        <v>195</v>
      </c>
      <c r="U60" s="437">
        <v>435</v>
      </c>
      <c r="V60" s="394"/>
      <c r="W60" s="395">
        <v>72.203955999999991</v>
      </c>
      <c r="X60" s="395" t="s">
        <v>3031</v>
      </c>
      <c r="Y60" s="396" t="s">
        <v>3031</v>
      </c>
      <c r="Z60" s="384" t="s">
        <v>400</v>
      </c>
      <c r="AA60" s="385">
        <v>45186</v>
      </c>
      <c r="AB60" s="214" t="s">
        <v>3114</v>
      </c>
    </row>
    <row r="61" spans="1:245" s="386" customFormat="1" ht="12.95" customHeight="1" x14ac:dyDescent="0.2">
      <c r="A61" s="230">
        <v>44607</v>
      </c>
      <c r="B61" s="235" t="s">
        <v>1114</v>
      </c>
      <c r="C61" s="236" t="s">
        <v>38</v>
      </c>
      <c r="D61" s="389">
        <v>37300</v>
      </c>
      <c r="E61" s="433" t="s">
        <v>39</v>
      </c>
      <c r="F61" s="434" t="s">
        <v>1514</v>
      </c>
      <c r="G61" s="390" t="s">
        <v>46</v>
      </c>
      <c r="H61" s="393">
        <v>57.95</v>
      </c>
      <c r="I61" s="435" t="s">
        <v>193</v>
      </c>
      <c r="J61" s="436">
        <v>0.167073</v>
      </c>
      <c r="K61" s="378"/>
      <c r="L61" s="379">
        <v>135</v>
      </c>
      <c r="M61" s="380">
        <v>142.5</v>
      </c>
      <c r="N61" s="381">
        <v>150</v>
      </c>
      <c r="O61" s="379">
        <v>105</v>
      </c>
      <c r="P61" s="380">
        <v>110</v>
      </c>
      <c r="Q61" s="381">
        <v>112.5</v>
      </c>
      <c r="R61" s="379">
        <v>160</v>
      </c>
      <c r="S61" s="380">
        <v>172.5</v>
      </c>
      <c r="T61" s="388">
        <v>180</v>
      </c>
      <c r="U61" s="437">
        <v>435</v>
      </c>
      <c r="V61" s="394"/>
      <c r="W61" s="395">
        <v>72.676644999999994</v>
      </c>
      <c r="X61" s="395" t="s">
        <v>3031</v>
      </c>
      <c r="Y61" s="396" t="s">
        <v>3031</v>
      </c>
      <c r="Z61" s="384" t="s">
        <v>1089</v>
      </c>
      <c r="AA61" s="385">
        <v>45256</v>
      </c>
      <c r="AB61" s="214" t="s">
        <v>3114</v>
      </c>
    </row>
    <row r="62" spans="1:245" s="386" customFormat="1" ht="12.95" customHeight="1" x14ac:dyDescent="0.25">
      <c r="A62" s="230">
        <v>41723</v>
      </c>
      <c r="B62" s="235" t="s">
        <v>1706</v>
      </c>
      <c r="C62" s="236" t="s">
        <v>38</v>
      </c>
      <c r="D62" s="389">
        <v>37632</v>
      </c>
      <c r="E62" s="504" t="s">
        <v>39</v>
      </c>
      <c r="F62" s="480" t="s">
        <v>3197</v>
      </c>
      <c r="G62" s="481" t="s">
        <v>1652</v>
      </c>
      <c r="H62" s="454">
        <v>58.15</v>
      </c>
      <c r="I62" s="435" t="s">
        <v>193</v>
      </c>
      <c r="J62" s="436">
        <v>0.166765</v>
      </c>
      <c r="K62" s="378"/>
      <c r="L62" s="402">
        <v>140</v>
      </c>
      <c r="M62" s="406">
        <v>147.5</v>
      </c>
      <c r="N62" s="404">
        <v>147.5</v>
      </c>
      <c r="O62" s="402">
        <v>97.5</v>
      </c>
      <c r="P62" s="403">
        <v>102.5</v>
      </c>
      <c r="Q62" s="404">
        <v>105</v>
      </c>
      <c r="R62" s="402">
        <v>180</v>
      </c>
      <c r="S62" s="406">
        <v>190</v>
      </c>
      <c r="T62" s="406">
        <v>190</v>
      </c>
      <c r="U62" s="482">
        <v>432.5</v>
      </c>
      <c r="V62" s="407"/>
      <c r="W62" s="395">
        <v>72.125642999999997</v>
      </c>
      <c r="X62" s="395" t="s">
        <v>3031</v>
      </c>
      <c r="Y62" s="396" t="s">
        <v>3031</v>
      </c>
      <c r="Z62" s="384" t="s">
        <v>400</v>
      </c>
      <c r="AA62" s="385">
        <v>45312</v>
      </c>
      <c r="AB62" s="214" t="s">
        <v>3114</v>
      </c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s="386" customFormat="1" ht="12.95" customHeight="1" x14ac:dyDescent="0.2">
      <c r="A63" s="230">
        <v>47631</v>
      </c>
      <c r="B63" s="235" t="s">
        <v>243</v>
      </c>
      <c r="C63" s="236" t="s">
        <v>38</v>
      </c>
      <c r="D63" s="300">
        <v>37735</v>
      </c>
      <c r="E63" s="214" t="s">
        <v>39</v>
      </c>
      <c r="F63" s="236" t="s">
        <v>3160</v>
      </c>
      <c r="G63" s="230" t="s">
        <v>622</v>
      </c>
      <c r="H63" s="230">
        <v>57.9</v>
      </c>
      <c r="I63" s="185" t="s">
        <v>193</v>
      </c>
      <c r="J63" s="510">
        <v>0.16715099999999999</v>
      </c>
      <c r="K63" s="378"/>
      <c r="L63" s="379">
        <v>140</v>
      </c>
      <c r="M63" s="380">
        <v>147.5</v>
      </c>
      <c r="N63" s="381">
        <v>160</v>
      </c>
      <c r="O63" s="379">
        <v>70</v>
      </c>
      <c r="P63" s="380">
        <v>80</v>
      </c>
      <c r="Q63" s="381">
        <v>85</v>
      </c>
      <c r="R63" s="379">
        <v>160</v>
      </c>
      <c r="S63" s="380">
        <v>175</v>
      </c>
      <c r="T63" s="380">
        <v>185</v>
      </c>
      <c r="U63" s="459">
        <v>430</v>
      </c>
      <c r="V63" s="383"/>
      <c r="W63" s="213">
        <v>71.874533</v>
      </c>
      <c r="X63" s="213" t="s">
        <v>3031</v>
      </c>
      <c r="Y63" s="234">
        <v>0</v>
      </c>
      <c r="Z63" s="384" t="s">
        <v>1089</v>
      </c>
      <c r="AA63" s="385">
        <v>44997</v>
      </c>
      <c r="AB63" s="214" t="s">
        <v>3114</v>
      </c>
    </row>
    <row r="64" spans="1:245" s="386" customFormat="1" ht="12.95" customHeight="1" x14ac:dyDescent="0.25">
      <c r="A64" s="230">
        <v>47362</v>
      </c>
      <c r="B64" s="235" t="s">
        <v>3088</v>
      </c>
      <c r="C64" s="236" t="s">
        <v>38</v>
      </c>
      <c r="D64" s="389">
        <v>37341</v>
      </c>
      <c r="E64" s="504" t="s">
        <v>39</v>
      </c>
      <c r="F64" s="480" t="s">
        <v>3252</v>
      </c>
      <c r="G64" s="481" t="s">
        <v>408</v>
      </c>
      <c r="H64" s="393">
        <v>58.85</v>
      </c>
      <c r="I64" s="435" t="s">
        <v>193</v>
      </c>
      <c r="J64" s="436">
        <v>0.16569900000000001</v>
      </c>
      <c r="K64" s="378"/>
      <c r="L64" s="402">
        <v>140</v>
      </c>
      <c r="M64" s="406">
        <v>152.5</v>
      </c>
      <c r="N64" s="404">
        <v>152.5</v>
      </c>
      <c r="O64" s="402">
        <v>90</v>
      </c>
      <c r="P64" s="403">
        <v>97.5</v>
      </c>
      <c r="Q64" s="405">
        <v>100</v>
      </c>
      <c r="R64" s="402">
        <v>170</v>
      </c>
      <c r="S64" s="403">
        <v>180</v>
      </c>
      <c r="T64" s="406">
        <v>200</v>
      </c>
      <c r="U64" s="482">
        <v>430</v>
      </c>
      <c r="V64" s="407"/>
      <c r="W64" s="395">
        <v>71.250526999999991</v>
      </c>
      <c r="X64" s="395" t="s">
        <v>3031</v>
      </c>
      <c r="Y64" s="396" t="s">
        <v>3031</v>
      </c>
      <c r="Z64" s="384" t="s">
        <v>655</v>
      </c>
      <c r="AA64" s="385">
        <v>45304</v>
      </c>
      <c r="AB64" s="214" t="s">
        <v>3114</v>
      </c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s="386" customFormat="1" ht="12.95" customHeight="1" x14ac:dyDescent="0.2">
      <c r="A65" s="230">
        <v>48659</v>
      </c>
      <c r="B65" s="235" t="s">
        <v>1315</v>
      </c>
      <c r="C65" s="236" t="s">
        <v>38</v>
      </c>
      <c r="D65" s="300">
        <v>38551</v>
      </c>
      <c r="E65" s="433" t="s">
        <v>39</v>
      </c>
      <c r="F65" s="236" t="s">
        <v>3036</v>
      </c>
      <c r="G65" s="230" t="s">
        <v>221</v>
      </c>
      <c r="H65" s="230">
        <v>56.8</v>
      </c>
      <c r="I65" s="185" t="s">
        <v>193</v>
      </c>
      <c r="J65" s="436">
        <v>0.168879</v>
      </c>
      <c r="K65" s="378"/>
      <c r="L65" s="379">
        <v>125</v>
      </c>
      <c r="M65" s="380">
        <v>135</v>
      </c>
      <c r="N65" s="382">
        <v>145</v>
      </c>
      <c r="O65" s="379">
        <v>97.5</v>
      </c>
      <c r="P65" s="380">
        <v>105</v>
      </c>
      <c r="Q65" s="382">
        <v>110</v>
      </c>
      <c r="R65" s="379">
        <v>160</v>
      </c>
      <c r="S65" s="380">
        <v>172.5</v>
      </c>
      <c r="T65" s="380">
        <v>185</v>
      </c>
      <c r="U65" s="437">
        <v>425</v>
      </c>
      <c r="V65" s="383"/>
      <c r="W65" s="213">
        <v>71.773523999999995</v>
      </c>
      <c r="X65" s="213" t="s">
        <v>3031</v>
      </c>
      <c r="Y65" s="234">
        <v>0</v>
      </c>
      <c r="Z65" s="384" t="s">
        <v>486</v>
      </c>
      <c r="AA65" s="385">
        <v>45053</v>
      </c>
      <c r="AB65" s="214" t="s">
        <v>3114</v>
      </c>
    </row>
    <row r="66" spans="1:245" s="386" customFormat="1" ht="12.95" customHeight="1" x14ac:dyDescent="0.2">
      <c r="A66" s="230">
        <v>44315</v>
      </c>
      <c r="B66" s="235" t="s">
        <v>3194</v>
      </c>
      <c r="C66" s="236" t="s">
        <v>38</v>
      </c>
      <c r="D66" s="389">
        <v>36978</v>
      </c>
      <c r="E66" s="433" t="s">
        <v>39</v>
      </c>
      <c r="F66" s="434" t="s">
        <v>1311</v>
      </c>
      <c r="G66" s="434" t="s">
        <v>1310</v>
      </c>
      <c r="H66" s="185">
        <v>65.900000000000006</v>
      </c>
      <c r="I66" s="435" t="s">
        <v>78</v>
      </c>
      <c r="J66" s="436">
        <v>0.15601000000000001</v>
      </c>
      <c r="K66" s="378"/>
      <c r="L66" s="379">
        <v>175</v>
      </c>
      <c r="M66" s="388">
        <v>190</v>
      </c>
      <c r="N66" s="382">
        <v>190</v>
      </c>
      <c r="O66" s="379">
        <v>120</v>
      </c>
      <c r="P66" s="380">
        <v>130</v>
      </c>
      <c r="Q66" s="382">
        <v>135</v>
      </c>
      <c r="R66" s="387">
        <v>220</v>
      </c>
      <c r="S66" s="388">
        <v>220</v>
      </c>
      <c r="T66" s="380">
        <v>220</v>
      </c>
      <c r="U66" s="437">
        <v>525</v>
      </c>
      <c r="V66" s="383"/>
      <c r="W66" s="213">
        <v>81.904889999999995</v>
      </c>
      <c r="X66" s="213" t="s">
        <v>3031</v>
      </c>
      <c r="Y66" s="234">
        <v>0</v>
      </c>
      <c r="Z66" s="384" t="s">
        <v>486</v>
      </c>
      <c r="AA66" s="385">
        <v>45115</v>
      </c>
      <c r="AB66" s="214" t="s">
        <v>3114</v>
      </c>
    </row>
    <row r="67" spans="1:245" s="386" customFormat="1" ht="12.95" customHeight="1" x14ac:dyDescent="0.2">
      <c r="A67" s="230">
        <v>50153</v>
      </c>
      <c r="B67" s="235" t="s">
        <v>1542</v>
      </c>
      <c r="C67" s="236" t="s">
        <v>38</v>
      </c>
      <c r="D67" s="389">
        <v>38517</v>
      </c>
      <c r="E67" s="433" t="s">
        <v>39</v>
      </c>
      <c r="F67" s="467" t="s">
        <v>3198</v>
      </c>
      <c r="G67" s="454" t="s">
        <v>1259</v>
      </c>
      <c r="H67" s="393">
        <v>65.599999999999994</v>
      </c>
      <c r="I67" s="435" t="s">
        <v>78</v>
      </c>
      <c r="J67" s="436">
        <v>0.156387</v>
      </c>
      <c r="K67" s="378"/>
      <c r="L67" s="379">
        <v>170</v>
      </c>
      <c r="M67" s="388">
        <v>177.5</v>
      </c>
      <c r="N67" s="381">
        <v>177.5</v>
      </c>
      <c r="O67" s="379">
        <v>110</v>
      </c>
      <c r="P67" s="380">
        <v>120</v>
      </c>
      <c r="Q67" s="381">
        <v>122.5</v>
      </c>
      <c r="R67" s="379">
        <v>210</v>
      </c>
      <c r="S67" s="380">
        <v>220</v>
      </c>
      <c r="T67" s="388">
        <v>225</v>
      </c>
      <c r="U67" s="437">
        <v>520</v>
      </c>
      <c r="V67" s="394"/>
      <c r="W67" s="395">
        <v>81.320973999999993</v>
      </c>
      <c r="X67" s="395" t="s">
        <v>3031</v>
      </c>
      <c r="Y67" s="396" t="s">
        <v>35</v>
      </c>
      <c r="Z67" s="384" t="s">
        <v>1089</v>
      </c>
      <c r="AA67" s="385">
        <v>45200</v>
      </c>
      <c r="AB67" s="214" t="s">
        <v>3114</v>
      </c>
    </row>
    <row r="68" spans="1:245" s="386" customFormat="1" ht="12.95" customHeight="1" x14ac:dyDescent="0.2">
      <c r="A68" s="230">
        <v>49303</v>
      </c>
      <c r="B68" s="235" t="s">
        <v>3127</v>
      </c>
      <c r="C68" s="236" t="s">
        <v>38</v>
      </c>
      <c r="D68" s="389">
        <v>37784</v>
      </c>
      <c r="E68" s="433" t="s">
        <v>39</v>
      </c>
      <c r="F68" s="434" t="s">
        <v>3128</v>
      </c>
      <c r="G68" s="390" t="s">
        <v>354</v>
      </c>
      <c r="H68" s="393">
        <v>64.875</v>
      </c>
      <c r="I68" s="435" t="s">
        <v>78</v>
      </c>
      <c r="J68" s="436">
        <v>0.15731000000000001</v>
      </c>
      <c r="K68" s="378"/>
      <c r="L68" s="379">
        <v>170</v>
      </c>
      <c r="M68" s="380">
        <v>180</v>
      </c>
      <c r="N68" s="382">
        <v>185</v>
      </c>
      <c r="O68" s="379">
        <v>117.5</v>
      </c>
      <c r="P68" s="388">
        <v>125</v>
      </c>
      <c r="Q68" s="382">
        <v>125</v>
      </c>
      <c r="R68" s="379">
        <v>210</v>
      </c>
      <c r="S68" s="380">
        <v>222.5</v>
      </c>
      <c r="T68" s="388">
        <v>227.5</v>
      </c>
      <c r="U68" s="437">
        <v>520</v>
      </c>
      <c r="V68" s="394"/>
      <c r="W68" s="395">
        <v>81.801169000000002</v>
      </c>
      <c r="X68" s="395" t="s">
        <v>3031</v>
      </c>
      <c r="Y68" s="396" t="s">
        <v>35</v>
      </c>
      <c r="Z68" s="384" t="s">
        <v>3063</v>
      </c>
      <c r="AA68" s="385">
        <v>45242</v>
      </c>
      <c r="AB68" s="214" t="s">
        <v>3114</v>
      </c>
    </row>
    <row r="69" spans="1:245" s="386" customFormat="1" ht="12.95" customHeight="1" x14ac:dyDescent="0.25">
      <c r="A69" s="401">
        <v>53217</v>
      </c>
      <c r="B69" s="478" t="s">
        <v>981</v>
      </c>
      <c r="C69" s="236" t="s">
        <v>38</v>
      </c>
      <c r="D69" s="389">
        <v>37398</v>
      </c>
      <c r="E69" s="504" t="s">
        <v>39</v>
      </c>
      <c r="F69" s="480" t="s">
        <v>3235</v>
      </c>
      <c r="G69" s="481" t="s">
        <v>460</v>
      </c>
      <c r="H69" s="393">
        <v>66</v>
      </c>
      <c r="I69" s="435" t="s">
        <v>78</v>
      </c>
      <c r="J69" s="436">
        <v>0.155885</v>
      </c>
      <c r="K69" s="378"/>
      <c r="L69" s="402">
        <v>175</v>
      </c>
      <c r="M69" s="403">
        <v>185</v>
      </c>
      <c r="N69" s="405">
        <v>190</v>
      </c>
      <c r="O69" s="402">
        <v>117.5</v>
      </c>
      <c r="P69" s="406">
        <v>122.5</v>
      </c>
      <c r="Q69" s="405">
        <v>122.5</v>
      </c>
      <c r="R69" s="402">
        <v>210</v>
      </c>
      <c r="S69" s="406">
        <v>227.5</v>
      </c>
      <c r="T69" s="406">
        <v>227.5</v>
      </c>
      <c r="U69" s="482">
        <v>512.5</v>
      </c>
      <c r="V69" s="407"/>
      <c r="W69" s="395">
        <v>79.890664999999998</v>
      </c>
      <c r="X69" s="395" t="s">
        <v>3031</v>
      </c>
      <c r="Y69" s="396" t="s">
        <v>35</v>
      </c>
      <c r="Z69" s="384" t="s">
        <v>486</v>
      </c>
      <c r="AA69" s="385">
        <v>45298</v>
      </c>
      <c r="AB69" s="214" t="s">
        <v>3114</v>
      </c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s="386" customFormat="1" ht="12.95" customHeight="1" x14ac:dyDescent="0.2">
      <c r="A70" s="230">
        <v>47788</v>
      </c>
      <c r="B70" s="235" t="s">
        <v>174</v>
      </c>
      <c r="C70" s="236" t="s">
        <v>38</v>
      </c>
      <c r="D70" s="300">
        <v>37012</v>
      </c>
      <c r="E70" s="214" t="s">
        <v>39</v>
      </c>
      <c r="F70" s="236" t="s">
        <v>217</v>
      </c>
      <c r="G70" s="230" t="s">
        <v>218</v>
      </c>
      <c r="H70" s="230">
        <v>64.900000000000006</v>
      </c>
      <c r="I70" s="185" t="s">
        <v>78</v>
      </c>
      <c r="J70" s="510">
        <v>0.157278</v>
      </c>
      <c r="K70" s="378"/>
      <c r="L70" s="379">
        <v>180</v>
      </c>
      <c r="M70" s="380">
        <v>190</v>
      </c>
      <c r="N70" s="381">
        <v>200</v>
      </c>
      <c r="O70" s="379">
        <v>100</v>
      </c>
      <c r="P70" s="380">
        <v>105</v>
      </c>
      <c r="Q70" s="381">
        <v>110</v>
      </c>
      <c r="R70" s="379">
        <v>200</v>
      </c>
      <c r="S70" s="388">
        <v>215</v>
      </c>
      <c r="T70" s="388">
        <v>215</v>
      </c>
      <c r="U70" s="459">
        <v>510</v>
      </c>
      <c r="V70" s="383"/>
      <c r="W70" s="213">
        <v>80.211683999999991</v>
      </c>
      <c r="X70" s="213" t="s">
        <v>3031</v>
      </c>
      <c r="Y70" s="234">
        <v>0</v>
      </c>
      <c r="Z70" s="384" t="s">
        <v>36</v>
      </c>
      <c r="AA70" s="385">
        <v>45011</v>
      </c>
      <c r="AB70" s="214" t="s">
        <v>3114</v>
      </c>
    </row>
    <row r="71" spans="1:245" s="386" customFormat="1" ht="12.95" customHeight="1" x14ac:dyDescent="0.25">
      <c r="A71" s="230">
        <v>41878</v>
      </c>
      <c r="B71" s="235" t="s">
        <v>1583</v>
      </c>
      <c r="C71" s="236" t="s">
        <v>38</v>
      </c>
      <c r="D71" s="389">
        <v>38173</v>
      </c>
      <c r="E71" s="504" t="s">
        <v>39</v>
      </c>
      <c r="F71" s="480" t="s">
        <v>3253</v>
      </c>
      <c r="G71" s="481" t="s">
        <v>1232</v>
      </c>
      <c r="H71" s="393">
        <v>65.2</v>
      </c>
      <c r="I71" s="435" t="s">
        <v>78</v>
      </c>
      <c r="J71" s="436">
        <v>0.15689400000000001</v>
      </c>
      <c r="K71" s="378"/>
      <c r="L71" s="402">
        <v>197.5</v>
      </c>
      <c r="M71" s="403">
        <v>205</v>
      </c>
      <c r="N71" s="405">
        <v>207.5</v>
      </c>
      <c r="O71" s="402">
        <v>100</v>
      </c>
      <c r="P71" s="403">
        <v>105</v>
      </c>
      <c r="Q71" s="405">
        <v>110</v>
      </c>
      <c r="R71" s="402">
        <v>195</v>
      </c>
      <c r="S71" s="403">
        <v>200</v>
      </c>
      <c r="T71" s="406">
        <v>210</v>
      </c>
      <c r="U71" s="482">
        <v>510</v>
      </c>
      <c r="V71" s="407"/>
      <c r="W71" s="395">
        <v>80.015873999999997</v>
      </c>
      <c r="X71" s="395" t="s">
        <v>3031</v>
      </c>
      <c r="Y71" s="396" t="s">
        <v>35</v>
      </c>
      <c r="Z71" s="384" t="s">
        <v>655</v>
      </c>
      <c r="AA71" s="385">
        <v>45304</v>
      </c>
      <c r="AB71" s="214" t="s">
        <v>3114</v>
      </c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s="386" customFormat="1" ht="12.95" customHeight="1" x14ac:dyDescent="0.2">
      <c r="A72" s="230">
        <v>45822</v>
      </c>
      <c r="B72" s="235" t="s">
        <v>3047</v>
      </c>
      <c r="C72" s="236" t="s">
        <v>38</v>
      </c>
      <c r="D72" s="389">
        <v>37060</v>
      </c>
      <c r="E72" s="433" t="s">
        <v>39</v>
      </c>
      <c r="F72" s="434" t="s">
        <v>3048</v>
      </c>
      <c r="G72" s="434" t="s">
        <v>368</v>
      </c>
      <c r="H72" s="185">
        <v>64.5</v>
      </c>
      <c r="I72" s="435" t="s">
        <v>78</v>
      </c>
      <c r="J72" s="436">
        <v>0.15779499999999999</v>
      </c>
      <c r="K72" s="378"/>
      <c r="L72" s="379">
        <v>160</v>
      </c>
      <c r="M72" s="380">
        <v>170</v>
      </c>
      <c r="N72" s="381">
        <v>180</v>
      </c>
      <c r="O72" s="379">
        <v>107.5</v>
      </c>
      <c r="P72" s="380">
        <v>112.5</v>
      </c>
      <c r="Q72" s="381">
        <v>120</v>
      </c>
      <c r="R72" s="379">
        <v>195</v>
      </c>
      <c r="S72" s="380">
        <v>205</v>
      </c>
      <c r="T72" s="388">
        <v>210</v>
      </c>
      <c r="U72" s="437">
        <v>505</v>
      </c>
      <c r="V72" s="383"/>
      <c r="W72" s="213">
        <v>79.686138999999997</v>
      </c>
      <c r="X72" s="213" t="s">
        <v>3031</v>
      </c>
      <c r="Y72" s="234">
        <v>0</v>
      </c>
      <c r="Z72" s="384" t="s">
        <v>233</v>
      </c>
      <c r="AA72" s="385">
        <v>45088</v>
      </c>
      <c r="AB72" s="214" t="s">
        <v>3114</v>
      </c>
    </row>
    <row r="73" spans="1:245" s="386" customFormat="1" ht="12.95" customHeight="1" x14ac:dyDescent="0.2">
      <c r="A73" s="444">
        <v>52064</v>
      </c>
      <c r="B73" s="445" t="s">
        <v>786</v>
      </c>
      <c r="C73" s="446" t="s">
        <v>38</v>
      </c>
      <c r="D73" s="447">
        <v>38142</v>
      </c>
      <c r="E73" s="398" t="s">
        <v>39</v>
      </c>
      <c r="F73" s="446" t="s">
        <v>3076</v>
      </c>
      <c r="G73" s="444" t="s">
        <v>876</v>
      </c>
      <c r="H73" s="393">
        <v>64.78</v>
      </c>
      <c r="I73" s="438" t="s">
        <v>78</v>
      </c>
      <c r="J73" s="436">
        <v>0.15743299999999999</v>
      </c>
      <c r="K73" s="469"/>
      <c r="L73" s="474">
        <v>160</v>
      </c>
      <c r="M73" s="475">
        <v>170</v>
      </c>
      <c r="N73" s="476">
        <v>180</v>
      </c>
      <c r="O73" s="474">
        <v>115</v>
      </c>
      <c r="P73" s="477">
        <v>120</v>
      </c>
      <c r="Q73" s="476">
        <v>0</v>
      </c>
      <c r="R73" s="474">
        <v>210</v>
      </c>
      <c r="S73" s="475">
        <v>220</v>
      </c>
      <c r="T73" s="477">
        <v>227.5</v>
      </c>
      <c r="U73" s="439">
        <v>505</v>
      </c>
      <c r="V73" s="440"/>
      <c r="W73" s="441">
        <v>79.503267999999991</v>
      </c>
      <c r="X73" s="441" t="s">
        <v>3031</v>
      </c>
      <c r="Y73" s="442" t="s">
        <v>35</v>
      </c>
      <c r="Z73" s="193" t="s">
        <v>3063</v>
      </c>
      <c r="AA73" s="443">
        <v>45269</v>
      </c>
      <c r="AB73" s="214" t="s">
        <v>3114</v>
      </c>
    </row>
    <row r="74" spans="1:245" s="386" customFormat="1" ht="12.95" customHeight="1" x14ac:dyDescent="0.25">
      <c r="A74" s="401">
        <v>52668</v>
      </c>
      <c r="B74" s="478" t="s">
        <v>1450</v>
      </c>
      <c r="C74" s="236" t="s">
        <v>38</v>
      </c>
      <c r="D74" s="389">
        <v>38342</v>
      </c>
      <c r="E74" s="504" t="s">
        <v>39</v>
      </c>
      <c r="F74" s="480" t="s">
        <v>3236</v>
      </c>
      <c r="G74" s="481" t="s">
        <v>704</v>
      </c>
      <c r="H74" s="393">
        <v>66</v>
      </c>
      <c r="I74" s="435" t="s">
        <v>78</v>
      </c>
      <c r="J74" s="436">
        <v>0.155885</v>
      </c>
      <c r="K74" s="378"/>
      <c r="L74" s="408">
        <v>170</v>
      </c>
      <c r="M74" s="403">
        <v>175</v>
      </c>
      <c r="N74" s="404">
        <v>182.5</v>
      </c>
      <c r="O74" s="402">
        <v>97.5</v>
      </c>
      <c r="P74" s="406">
        <v>102.5</v>
      </c>
      <c r="Q74" s="405" t="s">
        <v>3237</v>
      </c>
      <c r="R74" s="402">
        <v>225</v>
      </c>
      <c r="S74" s="406">
        <v>235</v>
      </c>
      <c r="T74" s="406">
        <v>240</v>
      </c>
      <c r="U74" s="482">
        <v>505</v>
      </c>
      <c r="V74" s="407"/>
      <c r="W74" s="395">
        <v>78.721532999999994</v>
      </c>
      <c r="X74" s="395" t="s">
        <v>3031</v>
      </c>
      <c r="Y74" s="396" t="s">
        <v>35</v>
      </c>
      <c r="Z74" s="384" t="s">
        <v>486</v>
      </c>
      <c r="AA74" s="385">
        <v>45298</v>
      </c>
      <c r="AB74" s="214" t="s">
        <v>3114</v>
      </c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s="386" customFormat="1" ht="12.95" customHeight="1" x14ac:dyDescent="0.25">
      <c r="A75" s="412">
        <v>50692</v>
      </c>
      <c r="B75" s="492" t="s">
        <v>616</v>
      </c>
      <c r="C75" s="414" t="s">
        <v>38</v>
      </c>
      <c r="D75" s="400">
        <v>37889</v>
      </c>
      <c r="E75" s="504" t="s">
        <v>39</v>
      </c>
      <c r="F75" s="493" t="s">
        <v>3249</v>
      </c>
      <c r="G75" s="493" t="s">
        <v>1150</v>
      </c>
      <c r="H75" s="414">
        <v>65.599999999999994</v>
      </c>
      <c r="I75" s="435" t="s">
        <v>78</v>
      </c>
      <c r="J75" s="436">
        <v>0.156387</v>
      </c>
      <c r="K75" s="378"/>
      <c r="L75" s="402">
        <v>170</v>
      </c>
      <c r="M75" s="403">
        <v>180</v>
      </c>
      <c r="N75" s="405">
        <v>190</v>
      </c>
      <c r="O75" s="402">
        <v>90</v>
      </c>
      <c r="P75" s="403">
        <v>95</v>
      </c>
      <c r="Q75" s="404">
        <v>100</v>
      </c>
      <c r="R75" s="402">
        <v>210</v>
      </c>
      <c r="S75" s="403">
        <v>212.5</v>
      </c>
      <c r="T75" s="403">
        <v>225</v>
      </c>
      <c r="U75" s="482">
        <v>505</v>
      </c>
      <c r="V75" s="407"/>
      <c r="W75" s="395">
        <v>78.97517599999999</v>
      </c>
      <c r="X75" s="395" t="s">
        <v>3031</v>
      </c>
      <c r="Y75" s="396" t="s">
        <v>35</v>
      </c>
      <c r="Z75" s="384" t="s">
        <v>36</v>
      </c>
      <c r="AA75" s="385">
        <v>45304</v>
      </c>
      <c r="AB75" s="214" t="s">
        <v>3114</v>
      </c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s="386" customFormat="1" ht="12.95" customHeight="1" x14ac:dyDescent="0.2">
      <c r="A76" s="230">
        <v>48621</v>
      </c>
      <c r="B76" s="236" t="s">
        <v>3038</v>
      </c>
      <c r="C76" s="236" t="s">
        <v>38</v>
      </c>
      <c r="D76" s="389">
        <v>37504</v>
      </c>
      <c r="E76" s="433" t="s">
        <v>39</v>
      </c>
      <c r="F76" s="434" t="s">
        <v>3180</v>
      </c>
      <c r="G76" s="434" t="s">
        <v>3181</v>
      </c>
      <c r="H76" s="185">
        <v>65</v>
      </c>
      <c r="I76" s="435" t="s">
        <v>78</v>
      </c>
      <c r="J76" s="436">
        <v>0.15715000000000001</v>
      </c>
      <c r="K76" s="378"/>
      <c r="L76" s="379">
        <v>160</v>
      </c>
      <c r="M76" s="380">
        <v>170</v>
      </c>
      <c r="N76" s="381">
        <v>180</v>
      </c>
      <c r="O76" s="379">
        <v>120</v>
      </c>
      <c r="P76" s="388">
        <v>125</v>
      </c>
      <c r="Q76" s="382">
        <v>125</v>
      </c>
      <c r="R76" s="379">
        <v>200</v>
      </c>
      <c r="S76" s="388">
        <v>220</v>
      </c>
      <c r="T76" s="388">
        <v>220</v>
      </c>
      <c r="U76" s="437">
        <v>500</v>
      </c>
      <c r="V76" s="383"/>
      <c r="W76" s="213">
        <v>78.574752000000004</v>
      </c>
      <c r="X76" s="213" t="s">
        <v>3031</v>
      </c>
      <c r="Y76" s="234">
        <v>0</v>
      </c>
      <c r="Z76" s="384" t="s">
        <v>655</v>
      </c>
      <c r="AA76" s="385">
        <v>45074</v>
      </c>
      <c r="AB76" s="214" t="s">
        <v>3114</v>
      </c>
    </row>
    <row r="77" spans="1:245" s="386" customFormat="1" ht="12.95" customHeight="1" x14ac:dyDescent="0.2">
      <c r="A77" s="463">
        <v>46250</v>
      </c>
      <c r="B77" s="391" t="s">
        <v>616</v>
      </c>
      <c r="C77" s="236" t="s">
        <v>38</v>
      </c>
      <c r="D77" s="464">
        <v>37629</v>
      </c>
      <c r="E77" s="433" t="s">
        <v>39</v>
      </c>
      <c r="F77" s="458" t="s">
        <v>3041</v>
      </c>
      <c r="G77" s="458" t="s">
        <v>3042</v>
      </c>
      <c r="H77" s="391">
        <v>62.43</v>
      </c>
      <c r="I77" s="435" t="s">
        <v>78</v>
      </c>
      <c r="J77" s="436">
        <v>0.160555</v>
      </c>
      <c r="K77" s="378"/>
      <c r="L77" s="379">
        <v>155</v>
      </c>
      <c r="M77" s="380">
        <v>165</v>
      </c>
      <c r="N77" s="381">
        <v>172.5</v>
      </c>
      <c r="O77" s="379">
        <v>105</v>
      </c>
      <c r="P77" s="380">
        <v>115</v>
      </c>
      <c r="Q77" s="382">
        <v>120</v>
      </c>
      <c r="R77" s="379">
        <v>200</v>
      </c>
      <c r="S77" s="380">
        <v>212.5</v>
      </c>
      <c r="T77" s="388">
        <v>220</v>
      </c>
      <c r="U77" s="437">
        <v>500</v>
      </c>
      <c r="V77" s="383"/>
      <c r="W77" s="213">
        <v>80.277137999999994</v>
      </c>
      <c r="X77" s="213" t="s">
        <v>3031</v>
      </c>
      <c r="Y77" s="234">
        <v>0</v>
      </c>
      <c r="Z77" s="384" t="s">
        <v>36</v>
      </c>
      <c r="AA77" s="385">
        <v>45081</v>
      </c>
      <c r="AB77" s="214" t="s">
        <v>3114</v>
      </c>
    </row>
    <row r="78" spans="1:245" s="386" customFormat="1" ht="12.95" customHeight="1" x14ac:dyDescent="0.2">
      <c r="A78" s="230">
        <v>46514</v>
      </c>
      <c r="B78" s="282" t="s">
        <v>3115</v>
      </c>
      <c r="C78" s="236" t="s">
        <v>38</v>
      </c>
      <c r="D78" s="389">
        <v>37651</v>
      </c>
      <c r="E78" s="433" t="s">
        <v>39</v>
      </c>
      <c r="F78" s="434" t="s">
        <v>3116</v>
      </c>
      <c r="G78" s="390" t="s">
        <v>151</v>
      </c>
      <c r="H78" s="393">
        <v>65.7</v>
      </c>
      <c r="I78" s="435" t="s">
        <v>78</v>
      </c>
      <c r="J78" s="436">
        <v>0.15626100000000001</v>
      </c>
      <c r="K78" s="378"/>
      <c r="L78" s="379">
        <v>150</v>
      </c>
      <c r="M78" s="380">
        <v>152.5</v>
      </c>
      <c r="N78" s="381">
        <v>165</v>
      </c>
      <c r="O78" s="379">
        <v>105</v>
      </c>
      <c r="P78" s="380">
        <v>110</v>
      </c>
      <c r="Q78" s="381">
        <v>115</v>
      </c>
      <c r="R78" s="379">
        <v>195</v>
      </c>
      <c r="S78" s="380">
        <v>210</v>
      </c>
      <c r="T78" s="380">
        <v>220</v>
      </c>
      <c r="U78" s="437">
        <v>500</v>
      </c>
      <c r="V78" s="394"/>
      <c r="W78" s="395">
        <v>78.130222000000003</v>
      </c>
      <c r="X78" s="395" t="s">
        <v>3031</v>
      </c>
      <c r="Y78" s="396" t="s">
        <v>35</v>
      </c>
      <c r="Z78" s="384" t="s">
        <v>36</v>
      </c>
      <c r="AA78" s="385">
        <v>45234</v>
      </c>
      <c r="AB78" s="214" t="s">
        <v>3114</v>
      </c>
    </row>
    <row r="79" spans="1:245" s="386" customFormat="1" ht="12.95" customHeight="1" x14ac:dyDescent="0.2">
      <c r="A79" s="230">
        <v>51526</v>
      </c>
      <c r="B79" s="235" t="s">
        <v>1301</v>
      </c>
      <c r="C79" s="236" t="s">
        <v>38</v>
      </c>
      <c r="D79" s="389">
        <v>38317</v>
      </c>
      <c r="E79" s="433" t="s">
        <v>39</v>
      </c>
      <c r="F79" s="434" t="s">
        <v>3072</v>
      </c>
      <c r="G79" s="390" t="s">
        <v>3122</v>
      </c>
      <c r="H79" s="393">
        <v>64.599999999999994</v>
      </c>
      <c r="I79" s="435" t="s">
        <v>78</v>
      </c>
      <c r="J79" s="436">
        <v>0.157665</v>
      </c>
      <c r="K79" s="378"/>
      <c r="L79" s="379">
        <v>160</v>
      </c>
      <c r="M79" s="380">
        <v>175</v>
      </c>
      <c r="N79" s="382">
        <v>177.5</v>
      </c>
      <c r="O79" s="379">
        <v>90</v>
      </c>
      <c r="P79" s="380">
        <v>95</v>
      </c>
      <c r="Q79" s="381">
        <v>105</v>
      </c>
      <c r="R79" s="379">
        <v>200</v>
      </c>
      <c r="S79" s="380">
        <v>210</v>
      </c>
      <c r="T79" s="380">
        <v>220</v>
      </c>
      <c r="U79" s="437">
        <v>500</v>
      </c>
      <c r="V79" s="394"/>
      <c r="W79" s="395">
        <v>78.832352999999998</v>
      </c>
      <c r="X79" s="395" t="s">
        <v>3031</v>
      </c>
      <c r="Y79" s="396" t="s">
        <v>35</v>
      </c>
      <c r="Z79" s="384" t="s">
        <v>486</v>
      </c>
      <c r="AA79" s="385">
        <v>45235</v>
      </c>
      <c r="AB79" s="214" t="s">
        <v>3114</v>
      </c>
    </row>
    <row r="80" spans="1:245" s="386" customFormat="1" ht="12.95" customHeight="1" x14ac:dyDescent="0.25">
      <c r="A80" s="409">
        <v>52520</v>
      </c>
      <c r="B80" s="501" t="s">
        <v>947</v>
      </c>
      <c r="C80" s="410" t="s">
        <v>38</v>
      </c>
      <c r="D80" s="411">
        <v>37639</v>
      </c>
      <c r="E80" s="504" t="s">
        <v>39</v>
      </c>
      <c r="F80" s="480" t="s">
        <v>1676</v>
      </c>
      <c r="G80" s="481" t="s">
        <v>460</v>
      </c>
      <c r="H80" s="393">
        <v>65.8</v>
      </c>
      <c r="I80" s="435" t="s">
        <v>78</v>
      </c>
      <c r="J80" s="436"/>
      <c r="K80" s="378"/>
      <c r="L80" s="402">
        <v>165</v>
      </c>
      <c r="M80" s="403">
        <v>175</v>
      </c>
      <c r="N80" s="405">
        <v>185</v>
      </c>
      <c r="O80" s="402">
        <v>112.5</v>
      </c>
      <c r="P80" s="403">
        <v>117.5</v>
      </c>
      <c r="Q80" s="405">
        <v>125</v>
      </c>
      <c r="R80" s="402">
        <v>197.5</v>
      </c>
      <c r="S80" s="403">
        <v>205</v>
      </c>
      <c r="T80" s="406">
        <v>212.5</v>
      </c>
      <c r="U80" s="482">
        <v>497.5</v>
      </c>
      <c r="V80" s="407"/>
      <c r="W80" s="395">
        <v>77.677024000000003</v>
      </c>
      <c r="X80" s="395" t="s">
        <v>3031</v>
      </c>
      <c r="Y80" s="396" t="s">
        <v>35</v>
      </c>
      <c r="Z80" s="384" t="s">
        <v>905</v>
      </c>
      <c r="AA80" s="385">
        <v>45297</v>
      </c>
      <c r="AB80" s="214" t="s">
        <v>3114</v>
      </c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s="386" customFormat="1" ht="12.95" customHeight="1" x14ac:dyDescent="0.2">
      <c r="A81" s="230">
        <v>43972</v>
      </c>
      <c r="B81" s="235" t="s">
        <v>3162</v>
      </c>
      <c r="C81" s="236" t="s">
        <v>38</v>
      </c>
      <c r="D81" s="300">
        <v>38141</v>
      </c>
      <c r="E81" s="214" t="s">
        <v>39</v>
      </c>
      <c r="F81" s="236" t="s">
        <v>3163</v>
      </c>
      <c r="G81" s="230" t="s">
        <v>3118</v>
      </c>
      <c r="H81" s="230">
        <v>73.599999999999994</v>
      </c>
      <c r="I81" s="185" t="s">
        <v>42</v>
      </c>
      <c r="J81" s="510">
        <v>0.14722399999999999</v>
      </c>
      <c r="K81" s="378"/>
      <c r="L81" s="379">
        <v>205</v>
      </c>
      <c r="M81" s="380">
        <v>210</v>
      </c>
      <c r="N81" s="381">
        <v>220</v>
      </c>
      <c r="O81" s="379">
        <v>132.5</v>
      </c>
      <c r="P81" s="380">
        <v>132.5</v>
      </c>
      <c r="Q81" s="381">
        <v>137.5</v>
      </c>
      <c r="R81" s="379">
        <v>215</v>
      </c>
      <c r="S81" s="380">
        <v>230</v>
      </c>
      <c r="T81" s="380">
        <v>242.5</v>
      </c>
      <c r="U81" s="459">
        <v>587.5</v>
      </c>
      <c r="V81" s="383"/>
      <c r="W81" s="213">
        <v>86.493826999999996</v>
      </c>
      <c r="X81" s="213" t="s">
        <v>3031</v>
      </c>
      <c r="Y81" s="234">
        <v>0</v>
      </c>
      <c r="Z81" s="384" t="s">
        <v>1404</v>
      </c>
      <c r="AA81" s="385">
        <v>45031</v>
      </c>
      <c r="AB81" s="214" t="s">
        <v>3114</v>
      </c>
    </row>
    <row r="82" spans="1:245" s="386" customFormat="1" ht="12.95" customHeight="1" x14ac:dyDescent="0.2">
      <c r="A82" s="230">
        <v>49511</v>
      </c>
      <c r="B82" s="235" t="s">
        <v>249</v>
      </c>
      <c r="C82" s="236" t="s">
        <v>38</v>
      </c>
      <c r="D82" s="389">
        <v>37297</v>
      </c>
      <c r="E82" s="433" t="s">
        <v>39</v>
      </c>
      <c r="F82" s="434" t="s">
        <v>3154</v>
      </c>
      <c r="G82" s="390" t="s">
        <v>576</v>
      </c>
      <c r="H82" s="393">
        <v>73.95</v>
      </c>
      <c r="I82" s="435" t="s">
        <v>42</v>
      </c>
      <c r="J82" s="436">
        <v>0.14686199999999999</v>
      </c>
      <c r="K82" s="378"/>
      <c r="L82" s="379">
        <v>197.5</v>
      </c>
      <c r="M82" s="380">
        <v>207.5</v>
      </c>
      <c r="N82" s="382">
        <v>215</v>
      </c>
      <c r="O82" s="379">
        <v>110</v>
      </c>
      <c r="P82" s="380">
        <v>120</v>
      </c>
      <c r="Q82" s="382">
        <v>122.5</v>
      </c>
      <c r="R82" s="379">
        <v>230</v>
      </c>
      <c r="S82" s="388">
        <v>250</v>
      </c>
      <c r="T82" s="380">
        <v>260</v>
      </c>
      <c r="U82" s="437">
        <v>587.5</v>
      </c>
      <c r="V82" s="394"/>
      <c r="W82" s="395">
        <v>86.281046000000003</v>
      </c>
      <c r="X82" s="395" t="s">
        <v>3031</v>
      </c>
      <c r="Y82" s="396" t="s">
        <v>35</v>
      </c>
      <c r="Z82" s="384" t="s">
        <v>233</v>
      </c>
      <c r="AA82" s="385">
        <v>45276</v>
      </c>
      <c r="AB82" s="214" t="s">
        <v>3114</v>
      </c>
    </row>
    <row r="83" spans="1:245" s="386" customFormat="1" ht="12.95" customHeight="1" x14ac:dyDescent="0.2">
      <c r="A83" s="230">
        <v>43972</v>
      </c>
      <c r="B83" s="282" t="s">
        <v>1221</v>
      </c>
      <c r="C83" s="236" t="s">
        <v>38</v>
      </c>
      <c r="D83" s="389">
        <v>38141</v>
      </c>
      <c r="E83" s="433" t="s">
        <v>39</v>
      </c>
      <c r="F83" s="434" t="s">
        <v>3117</v>
      </c>
      <c r="G83" s="390" t="s">
        <v>3118</v>
      </c>
      <c r="H83" s="393">
        <v>73.88</v>
      </c>
      <c r="I83" s="435" t="s">
        <v>42</v>
      </c>
      <c r="J83" s="436">
        <v>0.14693400000000001</v>
      </c>
      <c r="K83" s="378"/>
      <c r="L83" s="379">
        <v>210</v>
      </c>
      <c r="M83" s="388">
        <v>225</v>
      </c>
      <c r="N83" s="381">
        <v>225</v>
      </c>
      <c r="O83" s="379">
        <v>132.5</v>
      </c>
      <c r="P83" s="380">
        <v>140</v>
      </c>
      <c r="Q83" s="382">
        <v>142.5</v>
      </c>
      <c r="R83" s="379">
        <v>220</v>
      </c>
      <c r="S83" s="388">
        <v>235</v>
      </c>
      <c r="T83" s="388">
        <v>235</v>
      </c>
      <c r="U83" s="437">
        <v>585</v>
      </c>
      <c r="V83" s="394"/>
      <c r="W83" s="395">
        <v>85.956130000000002</v>
      </c>
      <c r="X83" s="395" t="s">
        <v>3031</v>
      </c>
      <c r="Y83" s="396" t="s">
        <v>35</v>
      </c>
      <c r="Z83" s="384" t="s">
        <v>36</v>
      </c>
      <c r="AA83" s="385">
        <v>45234</v>
      </c>
      <c r="AB83" s="214" t="s">
        <v>3114</v>
      </c>
    </row>
    <row r="84" spans="1:245" s="386" customFormat="1" ht="12.95" customHeight="1" x14ac:dyDescent="0.2">
      <c r="A84" s="230">
        <v>42812</v>
      </c>
      <c r="B84" s="235" t="s">
        <v>3155</v>
      </c>
      <c r="C84" s="236" t="s">
        <v>38</v>
      </c>
      <c r="D84" s="389">
        <v>37022</v>
      </c>
      <c r="E84" s="433" t="s">
        <v>39</v>
      </c>
      <c r="F84" s="434" t="s">
        <v>3158</v>
      </c>
      <c r="G84" s="390" t="s">
        <v>755</v>
      </c>
      <c r="H84" s="393">
        <v>73.5</v>
      </c>
      <c r="I84" s="435" t="s">
        <v>42</v>
      </c>
      <c r="J84" s="436">
        <v>0.14732799999999999</v>
      </c>
      <c r="K84" s="378"/>
      <c r="L84" s="511">
        <v>190</v>
      </c>
      <c r="M84" s="513">
        <v>202.5</v>
      </c>
      <c r="N84" s="516">
        <v>210</v>
      </c>
      <c r="O84" s="511">
        <v>132.5</v>
      </c>
      <c r="P84" s="513">
        <v>142.5</v>
      </c>
      <c r="Q84" s="516">
        <v>150</v>
      </c>
      <c r="R84" s="511">
        <v>210</v>
      </c>
      <c r="S84" s="513">
        <v>230</v>
      </c>
      <c r="T84" s="513">
        <v>240</v>
      </c>
      <c r="U84" s="437">
        <v>585</v>
      </c>
      <c r="V84" s="394"/>
      <c r="W84" s="395">
        <v>86.186622</v>
      </c>
      <c r="X84" s="395" t="s">
        <v>3031</v>
      </c>
      <c r="Y84" s="396" t="s">
        <v>35</v>
      </c>
      <c r="Z84" s="384" t="s">
        <v>486</v>
      </c>
      <c r="AA84" s="385">
        <v>45277</v>
      </c>
      <c r="AB84" s="214" t="s">
        <v>3114</v>
      </c>
    </row>
    <row r="85" spans="1:245" s="386" customFormat="1" ht="12.95" customHeight="1" x14ac:dyDescent="0.2">
      <c r="A85" s="230">
        <v>44044</v>
      </c>
      <c r="B85" s="235" t="s">
        <v>3168</v>
      </c>
      <c r="C85" s="236" t="s">
        <v>38</v>
      </c>
      <c r="D85" s="389">
        <v>37433</v>
      </c>
      <c r="E85" s="433" t="s">
        <v>39</v>
      </c>
      <c r="F85" s="434" t="s">
        <v>1525</v>
      </c>
      <c r="G85" s="390" t="s">
        <v>1190</v>
      </c>
      <c r="H85" s="393">
        <v>73.540000000000006</v>
      </c>
      <c r="I85" s="435" t="s">
        <v>42</v>
      </c>
      <c r="J85" s="436">
        <v>0.147286</v>
      </c>
      <c r="K85" s="378"/>
      <c r="L85" s="379">
        <v>205</v>
      </c>
      <c r="M85" s="380">
        <v>212.5</v>
      </c>
      <c r="N85" s="381">
        <v>217.5</v>
      </c>
      <c r="O85" s="379">
        <v>125</v>
      </c>
      <c r="P85" s="380">
        <v>130</v>
      </c>
      <c r="Q85" s="381">
        <v>132.5</v>
      </c>
      <c r="R85" s="387">
        <v>210</v>
      </c>
      <c r="S85" s="380">
        <v>220</v>
      </c>
      <c r="T85" s="380">
        <v>230</v>
      </c>
      <c r="U85" s="437">
        <v>580</v>
      </c>
      <c r="V85" s="394"/>
      <c r="W85" s="395">
        <v>85.425833999999995</v>
      </c>
      <c r="X85" s="395" t="s">
        <v>3031</v>
      </c>
      <c r="Y85" s="396" t="s">
        <v>35</v>
      </c>
      <c r="Z85" s="384" t="s">
        <v>1089</v>
      </c>
      <c r="AA85" s="385">
        <v>45228</v>
      </c>
      <c r="AB85" s="214" t="s">
        <v>3114</v>
      </c>
    </row>
    <row r="86" spans="1:245" s="386" customFormat="1" ht="12.95" customHeight="1" x14ac:dyDescent="0.25">
      <c r="A86" s="230">
        <v>49572</v>
      </c>
      <c r="B86" s="235" t="s">
        <v>403</v>
      </c>
      <c r="C86" s="236" t="s">
        <v>38</v>
      </c>
      <c r="D86" s="389">
        <v>37476</v>
      </c>
      <c r="E86" s="504" t="s">
        <v>39</v>
      </c>
      <c r="F86" s="480" t="s">
        <v>3267</v>
      </c>
      <c r="G86" s="481" t="s">
        <v>1605</v>
      </c>
      <c r="H86" s="454">
        <v>73.930000000000007</v>
      </c>
      <c r="I86" s="435" t="s">
        <v>42</v>
      </c>
      <c r="J86" s="436">
        <v>0.14688200000000001</v>
      </c>
      <c r="K86" s="378"/>
      <c r="L86" s="402">
        <v>207.5</v>
      </c>
      <c r="M86" s="403">
        <v>215</v>
      </c>
      <c r="N86" s="405">
        <v>220</v>
      </c>
      <c r="O86" s="402">
        <v>115</v>
      </c>
      <c r="P86" s="406">
        <v>120</v>
      </c>
      <c r="Q86" s="405">
        <v>120</v>
      </c>
      <c r="R86" s="402">
        <v>250</v>
      </c>
      <c r="S86" s="406">
        <v>260</v>
      </c>
      <c r="T86" s="406">
        <v>270</v>
      </c>
      <c r="U86" s="482">
        <v>580</v>
      </c>
      <c r="V86" s="407"/>
      <c r="W86" s="395">
        <v>85.191543999999993</v>
      </c>
      <c r="X86" s="395" t="s">
        <v>3031</v>
      </c>
      <c r="Y86" s="396" t="s">
        <v>35</v>
      </c>
      <c r="Z86" s="384" t="s">
        <v>400</v>
      </c>
      <c r="AA86" s="385">
        <v>45312</v>
      </c>
      <c r="AB86" s="214" t="s">
        <v>3114</v>
      </c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s="386" customFormat="1" ht="12.95" customHeight="1" x14ac:dyDescent="0.25">
      <c r="A87" s="230">
        <v>44108</v>
      </c>
      <c r="B87" s="235" t="s">
        <v>3086</v>
      </c>
      <c r="C87" s="236" t="s">
        <v>38</v>
      </c>
      <c r="D87" s="389">
        <v>38128</v>
      </c>
      <c r="E87" s="504" t="s">
        <v>39</v>
      </c>
      <c r="F87" s="480" t="s">
        <v>3284</v>
      </c>
      <c r="G87" s="481" t="s">
        <v>1279</v>
      </c>
      <c r="H87" s="454">
        <v>73.2</v>
      </c>
      <c r="I87" s="435" t="s">
        <v>42</v>
      </c>
      <c r="J87" s="436">
        <v>0.147642</v>
      </c>
      <c r="K87" s="378"/>
      <c r="L87" s="408">
        <v>190</v>
      </c>
      <c r="M87" s="403">
        <v>200</v>
      </c>
      <c r="N87" s="404">
        <v>207.5</v>
      </c>
      <c r="O87" s="408">
        <v>115</v>
      </c>
      <c r="P87" s="403">
        <v>120</v>
      </c>
      <c r="Q87" s="405">
        <v>125</v>
      </c>
      <c r="R87" s="402">
        <v>250</v>
      </c>
      <c r="S87" s="406">
        <v>272.5</v>
      </c>
      <c r="T87" s="406">
        <v>272.5</v>
      </c>
      <c r="U87" s="482">
        <v>577.5</v>
      </c>
      <c r="V87" s="407"/>
      <c r="W87" s="395">
        <v>85.262731000000002</v>
      </c>
      <c r="X87" s="395" t="s">
        <v>3031</v>
      </c>
      <c r="Y87" s="396" t="s">
        <v>35</v>
      </c>
      <c r="Z87" s="384" t="s">
        <v>486</v>
      </c>
      <c r="AA87" s="385">
        <v>45312</v>
      </c>
      <c r="AB87" s="214" t="s">
        <v>3114</v>
      </c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s="386" customFormat="1" ht="12.95" customHeight="1" x14ac:dyDescent="0.25">
      <c r="A88" s="230">
        <v>53050</v>
      </c>
      <c r="B88" s="235" t="s">
        <v>3087</v>
      </c>
      <c r="C88" s="236" t="s">
        <v>38</v>
      </c>
      <c r="D88" s="389">
        <v>37525</v>
      </c>
      <c r="E88" s="504" t="s">
        <v>39</v>
      </c>
      <c r="F88" s="480" t="s">
        <v>3254</v>
      </c>
      <c r="G88" s="481" t="s">
        <v>3255</v>
      </c>
      <c r="H88" s="393">
        <v>73.400000000000006</v>
      </c>
      <c r="I88" s="435" t="s">
        <v>42</v>
      </c>
      <c r="J88" s="436">
        <v>0.14743200000000001</v>
      </c>
      <c r="K88" s="378"/>
      <c r="L88" s="408">
        <v>200</v>
      </c>
      <c r="M88" s="403">
        <v>210</v>
      </c>
      <c r="N88" s="405">
        <v>215</v>
      </c>
      <c r="O88" s="402">
        <v>110</v>
      </c>
      <c r="P88" s="406">
        <v>115</v>
      </c>
      <c r="Q88" s="405">
        <v>115</v>
      </c>
      <c r="R88" s="402">
        <v>255</v>
      </c>
      <c r="S88" s="406">
        <v>270</v>
      </c>
      <c r="T88" s="406">
        <v>270</v>
      </c>
      <c r="U88" s="482">
        <v>575</v>
      </c>
      <c r="V88" s="407"/>
      <c r="W88" s="395">
        <v>84.773299999999992</v>
      </c>
      <c r="X88" s="395" t="s">
        <v>3031</v>
      </c>
      <c r="Y88" s="396" t="s">
        <v>35</v>
      </c>
      <c r="Z88" s="384" t="s">
        <v>655</v>
      </c>
      <c r="AA88" s="385">
        <v>45304</v>
      </c>
      <c r="AB88" s="214" t="s">
        <v>3114</v>
      </c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s="386" customFormat="1" ht="12.95" customHeight="1" x14ac:dyDescent="0.2">
      <c r="A89" s="230">
        <v>43972</v>
      </c>
      <c r="B89" s="235" t="s">
        <v>3189</v>
      </c>
      <c r="C89" s="236" t="s">
        <v>38</v>
      </c>
      <c r="D89" s="389">
        <v>38141</v>
      </c>
      <c r="E89" s="433" t="s">
        <v>39</v>
      </c>
      <c r="F89" s="434" t="s">
        <v>3117</v>
      </c>
      <c r="G89" s="434" t="s">
        <v>3118</v>
      </c>
      <c r="H89" s="185">
        <v>73.17</v>
      </c>
      <c r="I89" s="435" t="s">
        <v>42</v>
      </c>
      <c r="J89" s="436">
        <v>0.147673</v>
      </c>
      <c r="K89" s="378"/>
      <c r="L89" s="379">
        <v>207.5</v>
      </c>
      <c r="M89" s="380">
        <v>217.5</v>
      </c>
      <c r="N89" s="382">
        <v>227.5</v>
      </c>
      <c r="O89" s="379">
        <v>132.5</v>
      </c>
      <c r="P89" s="380">
        <v>140</v>
      </c>
      <c r="Q89" s="382">
        <v>142.5</v>
      </c>
      <c r="R89" s="379">
        <v>215</v>
      </c>
      <c r="S89" s="388">
        <v>230</v>
      </c>
      <c r="T89" s="388">
        <v>242.5</v>
      </c>
      <c r="U89" s="437">
        <v>572.5</v>
      </c>
      <c r="V89" s="383"/>
      <c r="W89" s="213">
        <v>84.542545000000004</v>
      </c>
      <c r="X89" s="213" t="s">
        <v>3031</v>
      </c>
      <c r="Y89" s="234">
        <v>0</v>
      </c>
      <c r="Z89" s="384" t="s">
        <v>486</v>
      </c>
      <c r="AA89" s="385">
        <v>45108</v>
      </c>
      <c r="AB89" s="214" t="s">
        <v>3114</v>
      </c>
    </row>
    <row r="90" spans="1:245" s="386" customFormat="1" ht="12.95" customHeight="1" x14ac:dyDescent="0.2">
      <c r="A90" s="230">
        <v>50919</v>
      </c>
      <c r="B90" s="282" t="s">
        <v>3070</v>
      </c>
      <c r="C90" s="236" t="s">
        <v>38</v>
      </c>
      <c r="D90" s="389">
        <v>37201</v>
      </c>
      <c r="E90" s="433" t="s">
        <v>39</v>
      </c>
      <c r="F90" s="434" t="s">
        <v>3119</v>
      </c>
      <c r="G90" s="390" t="s">
        <v>3120</v>
      </c>
      <c r="H90" s="393">
        <v>73.069999999999993</v>
      </c>
      <c r="I90" s="435" t="s">
        <v>42</v>
      </c>
      <c r="J90" s="436">
        <v>0.14777799999999999</v>
      </c>
      <c r="K90" s="378"/>
      <c r="L90" s="379">
        <v>190</v>
      </c>
      <c r="M90" s="380">
        <v>200</v>
      </c>
      <c r="N90" s="382">
        <v>205</v>
      </c>
      <c r="O90" s="379">
        <v>135</v>
      </c>
      <c r="P90" s="388">
        <v>145</v>
      </c>
      <c r="Q90" s="381">
        <v>145</v>
      </c>
      <c r="R90" s="379">
        <v>215</v>
      </c>
      <c r="S90" s="380">
        <v>222.5</v>
      </c>
      <c r="T90" s="380">
        <v>227.5</v>
      </c>
      <c r="U90" s="437">
        <v>572.5</v>
      </c>
      <c r="V90" s="394"/>
      <c r="W90" s="395">
        <v>84.602699999999999</v>
      </c>
      <c r="X90" s="395" t="s">
        <v>3031</v>
      </c>
      <c r="Y90" s="396" t="s">
        <v>35</v>
      </c>
      <c r="Z90" s="384" t="s">
        <v>36</v>
      </c>
      <c r="AA90" s="385">
        <v>45234</v>
      </c>
      <c r="AB90" s="214" t="s">
        <v>3114</v>
      </c>
    </row>
    <row r="91" spans="1:245" s="386" customFormat="1" ht="12.95" customHeight="1" x14ac:dyDescent="0.2">
      <c r="A91" s="518">
        <v>550</v>
      </c>
      <c r="B91" s="235" t="s">
        <v>3164</v>
      </c>
      <c r="C91" s="236" t="s">
        <v>38</v>
      </c>
      <c r="D91" s="300">
        <v>37065</v>
      </c>
      <c r="E91" s="433" t="s">
        <v>39</v>
      </c>
      <c r="F91" s="521" t="s">
        <v>3165</v>
      </c>
      <c r="G91" s="230" t="s">
        <v>3166</v>
      </c>
      <c r="H91" s="230">
        <v>71</v>
      </c>
      <c r="I91" s="185" t="s">
        <v>42</v>
      </c>
      <c r="J91" s="510">
        <v>0.15001</v>
      </c>
      <c r="K91" s="378"/>
      <c r="L91" s="379">
        <v>185</v>
      </c>
      <c r="M91" s="380">
        <v>195</v>
      </c>
      <c r="N91" s="381">
        <v>205</v>
      </c>
      <c r="O91" s="379">
        <v>125</v>
      </c>
      <c r="P91" s="380">
        <v>130</v>
      </c>
      <c r="Q91" s="381">
        <v>135</v>
      </c>
      <c r="R91" s="379">
        <v>225</v>
      </c>
      <c r="S91" s="380">
        <v>235</v>
      </c>
      <c r="T91" s="380">
        <v>240</v>
      </c>
      <c r="U91" s="459">
        <v>570</v>
      </c>
      <c r="V91" s="383"/>
      <c r="W91" s="213">
        <v>85.505323000000004</v>
      </c>
      <c r="X91" s="213" t="s">
        <v>3031</v>
      </c>
      <c r="Y91" s="234">
        <v>0</v>
      </c>
      <c r="Z91" s="384" t="s">
        <v>1089</v>
      </c>
      <c r="AA91" s="385">
        <v>45045</v>
      </c>
      <c r="AB91" s="214" t="s">
        <v>3114</v>
      </c>
    </row>
    <row r="92" spans="1:245" s="386" customFormat="1" ht="12.95" customHeight="1" x14ac:dyDescent="0.2">
      <c r="A92" s="518">
        <v>44108</v>
      </c>
      <c r="B92" s="282" t="s">
        <v>3070</v>
      </c>
      <c r="C92" s="236" t="s">
        <v>38</v>
      </c>
      <c r="D92" s="389">
        <v>38128</v>
      </c>
      <c r="E92" s="433" t="s">
        <v>39</v>
      </c>
      <c r="F92" s="520" t="s">
        <v>3121</v>
      </c>
      <c r="G92" s="508" t="s">
        <v>1279</v>
      </c>
      <c r="H92" s="393">
        <v>72.55</v>
      </c>
      <c r="I92" s="435" t="s">
        <v>42</v>
      </c>
      <c r="J92" s="436">
        <v>0.14832899999999999</v>
      </c>
      <c r="K92" s="378"/>
      <c r="L92" s="379">
        <v>185</v>
      </c>
      <c r="M92" s="380">
        <v>195</v>
      </c>
      <c r="N92" s="381">
        <v>202.5</v>
      </c>
      <c r="O92" s="379">
        <v>112.5</v>
      </c>
      <c r="P92" s="380">
        <v>117.5</v>
      </c>
      <c r="Q92" s="382">
        <v>120</v>
      </c>
      <c r="R92" s="379">
        <v>235</v>
      </c>
      <c r="S92" s="380">
        <v>250</v>
      </c>
      <c r="T92" s="388">
        <v>260</v>
      </c>
      <c r="U92" s="437">
        <v>570</v>
      </c>
      <c r="V92" s="394"/>
      <c r="W92" s="395">
        <v>84.546976000000001</v>
      </c>
      <c r="X92" s="395" t="s">
        <v>3031</v>
      </c>
      <c r="Y92" s="396" t="s">
        <v>35</v>
      </c>
      <c r="Z92" s="384" t="s">
        <v>36</v>
      </c>
      <c r="AA92" s="385">
        <v>45234</v>
      </c>
      <c r="AB92" s="214" t="s">
        <v>3114</v>
      </c>
    </row>
    <row r="93" spans="1:245" s="386" customFormat="1" ht="12.95" customHeight="1" x14ac:dyDescent="0.25">
      <c r="A93" s="498">
        <v>51376</v>
      </c>
      <c r="B93" s="492" t="s">
        <v>3080</v>
      </c>
      <c r="C93" s="414" t="s">
        <v>38</v>
      </c>
      <c r="D93" s="400">
        <v>37279</v>
      </c>
      <c r="E93" s="504" t="s">
        <v>39</v>
      </c>
      <c r="F93" s="507" t="s">
        <v>3250</v>
      </c>
      <c r="G93" s="507" t="s">
        <v>1381</v>
      </c>
      <c r="H93" s="414">
        <v>73.7</v>
      </c>
      <c r="I93" s="435" t="s">
        <v>42</v>
      </c>
      <c r="J93" s="436">
        <v>0.14712</v>
      </c>
      <c r="K93" s="378"/>
      <c r="L93" s="402">
        <v>170</v>
      </c>
      <c r="M93" s="403">
        <v>182.5</v>
      </c>
      <c r="N93" s="404">
        <v>190</v>
      </c>
      <c r="O93" s="402">
        <v>137.5</v>
      </c>
      <c r="P93" s="403">
        <v>142.5</v>
      </c>
      <c r="Q93" s="404">
        <v>147.5</v>
      </c>
      <c r="R93" s="402">
        <v>215</v>
      </c>
      <c r="S93" s="403">
        <v>230</v>
      </c>
      <c r="T93" s="406">
        <v>262.5</v>
      </c>
      <c r="U93" s="482">
        <v>567.5</v>
      </c>
      <c r="V93" s="407"/>
      <c r="W93" s="395">
        <v>83.490459999999999</v>
      </c>
      <c r="X93" s="395" t="s">
        <v>3031</v>
      </c>
      <c r="Y93" s="396" t="s">
        <v>35</v>
      </c>
      <c r="Z93" s="384" t="s">
        <v>36</v>
      </c>
      <c r="AA93" s="385">
        <v>45304</v>
      </c>
      <c r="AB93" s="214" t="s">
        <v>3114</v>
      </c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s="386" customFormat="1" ht="12.95" customHeight="1" x14ac:dyDescent="0.25">
      <c r="A94" s="497">
        <v>50613</v>
      </c>
      <c r="B94" s="500" t="s">
        <v>3087</v>
      </c>
      <c r="C94" s="236" t="s">
        <v>38</v>
      </c>
      <c r="D94" s="389">
        <v>38024</v>
      </c>
      <c r="E94" s="504" t="s">
        <v>39</v>
      </c>
      <c r="F94" s="506" t="s">
        <v>3256</v>
      </c>
      <c r="G94" s="481" t="s">
        <v>3257</v>
      </c>
      <c r="H94" s="393">
        <v>73.8</v>
      </c>
      <c r="I94" s="435" t="s">
        <v>42</v>
      </c>
      <c r="J94" s="436">
        <v>0.14701700000000001</v>
      </c>
      <c r="K94" s="378"/>
      <c r="L94" s="402">
        <v>205</v>
      </c>
      <c r="M94" s="403">
        <v>212.5</v>
      </c>
      <c r="N94" s="405">
        <v>220</v>
      </c>
      <c r="O94" s="402">
        <v>115</v>
      </c>
      <c r="P94" s="406">
        <v>125</v>
      </c>
      <c r="Q94" s="404">
        <v>125</v>
      </c>
      <c r="R94" s="402">
        <v>220</v>
      </c>
      <c r="S94" s="403">
        <v>230</v>
      </c>
      <c r="T94" s="406">
        <v>235</v>
      </c>
      <c r="U94" s="482">
        <v>567.5</v>
      </c>
      <c r="V94" s="407"/>
      <c r="W94" s="395">
        <v>83.431702000000001</v>
      </c>
      <c r="X94" s="395" t="s">
        <v>3031</v>
      </c>
      <c r="Y94" s="396" t="s">
        <v>35</v>
      </c>
      <c r="Z94" s="384" t="s">
        <v>655</v>
      </c>
      <c r="AA94" s="385">
        <v>45304</v>
      </c>
      <c r="AB94" s="214" t="s">
        <v>3114</v>
      </c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s="386" customFormat="1" ht="12.95" customHeight="1" x14ac:dyDescent="0.2">
      <c r="A95" s="230">
        <v>44044</v>
      </c>
      <c r="B95" s="235" t="s">
        <v>1114</v>
      </c>
      <c r="C95" s="236" t="s">
        <v>38</v>
      </c>
      <c r="D95" s="389">
        <v>37433</v>
      </c>
      <c r="E95" s="433" t="s">
        <v>39</v>
      </c>
      <c r="F95" s="434" t="s">
        <v>1525</v>
      </c>
      <c r="G95" s="390" t="s">
        <v>1190</v>
      </c>
      <c r="H95" s="393">
        <v>73.25</v>
      </c>
      <c r="I95" s="435" t="s">
        <v>42</v>
      </c>
      <c r="J95" s="436">
        <v>0.147589</v>
      </c>
      <c r="K95" s="378"/>
      <c r="L95" s="379">
        <v>207.5</v>
      </c>
      <c r="M95" s="380">
        <v>217.5</v>
      </c>
      <c r="N95" s="381">
        <v>220</v>
      </c>
      <c r="O95" s="379">
        <v>127.5</v>
      </c>
      <c r="P95" s="388">
        <v>132.5</v>
      </c>
      <c r="Q95" s="382">
        <v>132.5</v>
      </c>
      <c r="R95" s="387">
        <v>217.5</v>
      </c>
      <c r="S95" s="380">
        <v>217.5</v>
      </c>
      <c r="T95" s="388">
        <v>235</v>
      </c>
      <c r="U95" s="437">
        <v>565</v>
      </c>
      <c r="V95" s="394"/>
      <c r="W95" s="395">
        <v>83.387607000000003</v>
      </c>
      <c r="X95" s="395" t="s">
        <v>3031</v>
      </c>
      <c r="Y95" s="396" t="s">
        <v>35</v>
      </c>
      <c r="Z95" s="384" t="s">
        <v>1089</v>
      </c>
      <c r="AA95" s="385">
        <v>45256</v>
      </c>
      <c r="AB95" s="214" t="s">
        <v>3114</v>
      </c>
    </row>
    <row r="96" spans="1:245" s="386" customFormat="1" ht="12.95" customHeight="1" x14ac:dyDescent="0.25">
      <c r="A96" s="409">
        <v>52516</v>
      </c>
      <c r="B96" s="492" t="s">
        <v>947</v>
      </c>
      <c r="C96" s="410" t="s">
        <v>38</v>
      </c>
      <c r="D96" s="411">
        <v>37801</v>
      </c>
      <c r="E96" s="504" t="s">
        <v>39</v>
      </c>
      <c r="F96" s="480" t="s">
        <v>3245</v>
      </c>
      <c r="G96" s="481" t="s">
        <v>822</v>
      </c>
      <c r="H96" s="393">
        <v>72.099999999999994</v>
      </c>
      <c r="I96" s="435" t="s">
        <v>42</v>
      </c>
      <c r="J96" s="436"/>
      <c r="K96" s="378"/>
      <c r="L96" s="402">
        <v>185</v>
      </c>
      <c r="M96" s="406">
        <v>192.5</v>
      </c>
      <c r="N96" s="404">
        <v>200</v>
      </c>
      <c r="O96" s="402">
        <v>102.5</v>
      </c>
      <c r="P96" s="403">
        <v>110</v>
      </c>
      <c r="Q96" s="405">
        <v>115</v>
      </c>
      <c r="R96" s="402">
        <v>225</v>
      </c>
      <c r="S96" s="403">
        <v>240</v>
      </c>
      <c r="T96" s="403">
        <v>255</v>
      </c>
      <c r="U96" s="482">
        <v>565</v>
      </c>
      <c r="V96" s="407"/>
      <c r="W96" s="395">
        <v>84.077534999999997</v>
      </c>
      <c r="X96" s="395" t="s">
        <v>3031</v>
      </c>
      <c r="Y96" s="396" t="s">
        <v>35</v>
      </c>
      <c r="Z96" s="384" t="s">
        <v>905</v>
      </c>
      <c r="AA96" s="385">
        <v>45297</v>
      </c>
      <c r="AB96" s="214" t="s">
        <v>3114</v>
      </c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s="386" customFormat="1" ht="12.95" customHeight="1" x14ac:dyDescent="0.2">
      <c r="A97" s="230">
        <v>48612</v>
      </c>
      <c r="B97" s="235" t="s">
        <v>3038</v>
      </c>
      <c r="C97" s="236" t="s">
        <v>38</v>
      </c>
      <c r="D97" s="389">
        <v>37045</v>
      </c>
      <c r="E97" s="433" t="s">
        <v>39</v>
      </c>
      <c r="F97" s="467" t="s">
        <v>3202</v>
      </c>
      <c r="G97" s="454" t="s">
        <v>1190</v>
      </c>
      <c r="H97" s="393">
        <v>81</v>
      </c>
      <c r="I97" s="435" t="s">
        <v>47</v>
      </c>
      <c r="J97" s="436">
        <v>0.140149</v>
      </c>
      <c r="K97" s="378"/>
      <c r="L97" s="379">
        <v>200</v>
      </c>
      <c r="M97" s="388">
        <v>210</v>
      </c>
      <c r="N97" s="381">
        <v>220</v>
      </c>
      <c r="O97" s="379">
        <v>137.5</v>
      </c>
      <c r="P97" s="380">
        <v>145</v>
      </c>
      <c r="Q97" s="381">
        <v>150</v>
      </c>
      <c r="R97" s="387">
        <v>242.5</v>
      </c>
      <c r="S97" s="388">
        <v>257.5</v>
      </c>
      <c r="T97" s="380">
        <v>265</v>
      </c>
      <c r="U97" s="437">
        <v>635</v>
      </c>
      <c r="V97" s="394"/>
      <c r="W97" s="395">
        <v>88.994053999999991</v>
      </c>
      <c r="X97" s="395" t="s">
        <v>3031</v>
      </c>
      <c r="Y97" s="396" t="s">
        <v>35</v>
      </c>
      <c r="Z97" s="384" t="s">
        <v>1089</v>
      </c>
      <c r="AA97" s="385">
        <v>45200</v>
      </c>
      <c r="AB97" s="214" t="s">
        <v>3114</v>
      </c>
    </row>
    <row r="98" spans="1:245" s="386" customFormat="1" ht="12.95" customHeight="1" x14ac:dyDescent="0.2">
      <c r="A98" s="230" t="s">
        <v>3213</v>
      </c>
      <c r="B98" s="235" t="s">
        <v>3040</v>
      </c>
      <c r="C98" s="236" t="s">
        <v>38</v>
      </c>
      <c r="D98" s="389">
        <v>37322</v>
      </c>
      <c r="E98" s="433" t="s">
        <v>39</v>
      </c>
      <c r="F98" s="434" t="s">
        <v>3214</v>
      </c>
      <c r="G98" s="390" t="s">
        <v>460</v>
      </c>
      <c r="H98" s="393">
        <v>81.55</v>
      </c>
      <c r="I98" s="435" t="s">
        <v>47</v>
      </c>
      <c r="J98" s="436">
        <v>0.13966800000000001</v>
      </c>
      <c r="K98" s="378"/>
      <c r="L98" s="379">
        <v>210</v>
      </c>
      <c r="M98" s="380">
        <v>222.5</v>
      </c>
      <c r="N98" s="382">
        <v>230</v>
      </c>
      <c r="O98" s="379">
        <v>145</v>
      </c>
      <c r="P98" s="380">
        <v>150</v>
      </c>
      <c r="Q98" s="381">
        <v>152.5</v>
      </c>
      <c r="R98" s="379">
        <v>255</v>
      </c>
      <c r="S98" s="388">
        <v>265</v>
      </c>
      <c r="T98" s="388">
        <v>265</v>
      </c>
      <c r="U98" s="437">
        <v>630</v>
      </c>
      <c r="V98" s="394"/>
      <c r="W98" s="395">
        <v>87.990372999999991</v>
      </c>
      <c r="X98" s="395" t="s">
        <v>3031</v>
      </c>
      <c r="Y98" s="396" t="s">
        <v>35</v>
      </c>
      <c r="Z98" s="384" t="s">
        <v>3063</v>
      </c>
      <c r="AA98" s="385">
        <v>45228</v>
      </c>
      <c r="AB98" s="214" t="s">
        <v>3114</v>
      </c>
    </row>
    <row r="99" spans="1:245" s="386" customFormat="1" ht="12.95" customHeight="1" x14ac:dyDescent="0.2">
      <c r="A99" s="463">
        <v>45382</v>
      </c>
      <c r="B99" s="391" t="s">
        <v>616</v>
      </c>
      <c r="C99" s="236" t="s">
        <v>38</v>
      </c>
      <c r="D99" s="464">
        <v>37698</v>
      </c>
      <c r="E99" s="433" t="s">
        <v>39</v>
      </c>
      <c r="F99" s="458" t="s">
        <v>3043</v>
      </c>
      <c r="G99" s="458" t="s">
        <v>1446</v>
      </c>
      <c r="H99" s="391">
        <v>81.92</v>
      </c>
      <c r="I99" s="435" t="s">
        <v>47</v>
      </c>
      <c r="J99" s="436">
        <v>0.139347</v>
      </c>
      <c r="K99" s="378"/>
      <c r="L99" s="379">
        <v>210</v>
      </c>
      <c r="M99" s="380">
        <v>222.5</v>
      </c>
      <c r="N99" s="382">
        <v>227.5</v>
      </c>
      <c r="O99" s="379">
        <v>125</v>
      </c>
      <c r="P99" s="380">
        <v>130</v>
      </c>
      <c r="Q99" s="382">
        <v>132.5</v>
      </c>
      <c r="R99" s="387">
        <v>275</v>
      </c>
      <c r="S99" s="380">
        <v>275</v>
      </c>
      <c r="T99" s="388">
        <v>287.5</v>
      </c>
      <c r="U99" s="437">
        <v>627.5</v>
      </c>
      <c r="V99" s="383"/>
      <c r="W99" s="213">
        <v>87.44023</v>
      </c>
      <c r="X99" s="213" t="s">
        <v>3031</v>
      </c>
      <c r="Y99" s="234">
        <v>0</v>
      </c>
      <c r="Z99" s="384" t="s">
        <v>36</v>
      </c>
      <c r="AA99" s="385">
        <v>45081</v>
      </c>
      <c r="AB99" s="214" t="s">
        <v>3114</v>
      </c>
    </row>
    <row r="100" spans="1:245" s="386" customFormat="1" ht="12.95" customHeight="1" x14ac:dyDescent="0.2">
      <c r="A100" s="230">
        <v>50476</v>
      </c>
      <c r="B100" s="235" t="s">
        <v>3203</v>
      </c>
      <c r="C100" s="236" t="s">
        <v>38</v>
      </c>
      <c r="D100" s="389">
        <v>37292</v>
      </c>
      <c r="E100" s="433" t="s">
        <v>39</v>
      </c>
      <c r="F100" s="467" t="s">
        <v>3059</v>
      </c>
      <c r="G100" s="454" t="s">
        <v>82</v>
      </c>
      <c r="H100" s="393">
        <v>80.599999999999994</v>
      </c>
      <c r="I100" s="435" t="s">
        <v>47</v>
      </c>
      <c r="J100" s="436">
        <v>0.14050199999999999</v>
      </c>
      <c r="K100" s="378"/>
      <c r="L100" s="379">
        <v>205</v>
      </c>
      <c r="M100" s="380">
        <v>215</v>
      </c>
      <c r="N100" s="382">
        <v>222.5</v>
      </c>
      <c r="O100" s="379">
        <v>142.5</v>
      </c>
      <c r="P100" s="380">
        <v>147.5</v>
      </c>
      <c r="Q100" s="382">
        <v>152.5</v>
      </c>
      <c r="R100" s="387">
        <v>250</v>
      </c>
      <c r="S100" s="380">
        <v>250</v>
      </c>
      <c r="T100" s="380">
        <v>260</v>
      </c>
      <c r="U100" s="437">
        <v>622.5</v>
      </c>
      <c r="V100" s="394"/>
      <c r="W100" s="395">
        <v>87.462160999999995</v>
      </c>
      <c r="X100" s="395" t="s">
        <v>3031</v>
      </c>
      <c r="Y100" s="396" t="s">
        <v>35</v>
      </c>
      <c r="Z100" s="384" t="s">
        <v>1089</v>
      </c>
      <c r="AA100" s="385">
        <v>45200</v>
      </c>
      <c r="AB100" s="214" t="s">
        <v>3114</v>
      </c>
    </row>
    <row r="101" spans="1:245" s="386" customFormat="1" ht="12.95" customHeight="1" x14ac:dyDescent="0.25">
      <c r="A101" s="230">
        <v>52846</v>
      </c>
      <c r="B101" s="235" t="s">
        <v>1591</v>
      </c>
      <c r="C101" s="236" t="s">
        <v>38</v>
      </c>
      <c r="D101" s="389">
        <v>37669</v>
      </c>
      <c r="E101" s="504" t="s">
        <v>39</v>
      </c>
      <c r="F101" s="480" t="s">
        <v>3258</v>
      </c>
      <c r="G101" s="481" t="s">
        <v>3259</v>
      </c>
      <c r="H101" s="393">
        <v>81.3</v>
      </c>
      <c r="I101" s="435" t="s">
        <v>47</v>
      </c>
      <c r="J101" s="436">
        <v>0.13988600000000001</v>
      </c>
      <c r="K101" s="378"/>
      <c r="L101" s="402">
        <v>205</v>
      </c>
      <c r="M101" s="403">
        <v>220</v>
      </c>
      <c r="N101" s="404">
        <v>230</v>
      </c>
      <c r="O101" s="402">
        <v>120</v>
      </c>
      <c r="P101" s="403">
        <v>130</v>
      </c>
      <c r="Q101" s="404">
        <v>142.5</v>
      </c>
      <c r="R101" s="402">
        <v>230</v>
      </c>
      <c r="S101" s="403">
        <v>250</v>
      </c>
      <c r="T101" s="406">
        <v>267.5</v>
      </c>
      <c r="U101" s="482">
        <v>622.5</v>
      </c>
      <c r="V101" s="407"/>
      <c r="W101" s="395">
        <v>87.078485999999998</v>
      </c>
      <c r="X101" s="395" t="s">
        <v>3031</v>
      </c>
      <c r="Y101" s="396" t="s">
        <v>35</v>
      </c>
      <c r="Z101" s="384" t="s">
        <v>655</v>
      </c>
      <c r="AA101" s="385">
        <v>45304</v>
      </c>
      <c r="AB101" s="214" t="s">
        <v>3114</v>
      </c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s="386" customFormat="1" ht="12.95" customHeight="1" x14ac:dyDescent="0.2">
      <c r="A102" s="230">
        <v>44159</v>
      </c>
      <c r="B102" s="235" t="s">
        <v>1090</v>
      </c>
      <c r="C102" s="236" t="s">
        <v>38</v>
      </c>
      <c r="D102" s="300">
        <v>37149</v>
      </c>
      <c r="E102" s="433" t="s">
        <v>39</v>
      </c>
      <c r="F102" s="236" t="s">
        <v>3167</v>
      </c>
      <c r="G102" s="230" t="s">
        <v>622</v>
      </c>
      <c r="H102" s="230">
        <v>81.95</v>
      </c>
      <c r="I102" s="185" t="s">
        <v>47</v>
      </c>
      <c r="J102" s="510">
        <v>0.139322</v>
      </c>
      <c r="K102" s="378"/>
      <c r="L102" s="379">
        <v>202.5</v>
      </c>
      <c r="M102" s="380">
        <v>210</v>
      </c>
      <c r="N102" s="381">
        <v>215</v>
      </c>
      <c r="O102" s="379">
        <v>135</v>
      </c>
      <c r="P102" s="380">
        <v>140</v>
      </c>
      <c r="Q102" s="381">
        <v>145</v>
      </c>
      <c r="R102" s="379">
        <v>237.5</v>
      </c>
      <c r="S102" s="380">
        <v>250</v>
      </c>
      <c r="T102" s="380">
        <v>260</v>
      </c>
      <c r="U102" s="459">
        <v>620</v>
      </c>
      <c r="V102" s="383"/>
      <c r="W102" s="213">
        <v>86.379097000000002</v>
      </c>
      <c r="X102" s="213" t="s">
        <v>3031</v>
      </c>
      <c r="Y102" s="234">
        <v>0</v>
      </c>
      <c r="Z102" s="384" t="s">
        <v>1089</v>
      </c>
      <c r="AA102" s="385">
        <v>45045</v>
      </c>
      <c r="AB102" s="214" t="s">
        <v>3114</v>
      </c>
    </row>
    <row r="103" spans="1:245" s="386" customFormat="1" ht="12.95" customHeight="1" x14ac:dyDescent="0.2">
      <c r="A103" s="230">
        <v>46111</v>
      </c>
      <c r="B103" s="235" t="s">
        <v>830</v>
      </c>
      <c r="C103" s="236" t="s">
        <v>38</v>
      </c>
      <c r="D103" s="389">
        <v>37519</v>
      </c>
      <c r="E103" s="433" t="s">
        <v>39</v>
      </c>
      <c r="F103" s="434" t="s">
        <v>1658</v>
      </c>
      <c r="G103" s="390" t="s">
        <v>464</v>
      </c>
      <c r="H103" s="393">
        <v>79.489999999999995</v>
      </c>
      <c r="I103" s="435" t="s">
        <v>47</v>
      </c>
      <c r="J103" s="436">
        <v>0.14149900000000001</v>
      </c>
      <c r="K103" s="378"/>
      <c r="L103" s="512">
        <v>215</v>
      </c>
      <c r="M103" s="512">
        <v>230</v>
      </c>
      <c r="N103" s="514">
        <v>235</v>
      </c>
      <c r="O103" s="512">
        <v>137.5</v>
      </c>
      <c r="P103" s="512">
        <v>145</v>
      </c>
      <c r="Q103" s="512">
        <v>150</v>
      </c>
      <c r="R103" s="512">
        <v>225</v>
      </c>
      <c r="S103" s="512">
        <v>240</v>
      </c>
      <c r="T103" s="514">
        <v>260</v>
      </c>
      <c r="U103" s="437">
        <v>620</v>
      </c>
      <c r="V103" s="394"/>
      <c r="W103" s="395">
        <v>87.728982000000002</v>
      </c>
      <c r="X103" s="395" t="s">
        <v>3031</v>
      </c>
      <c r="Y103" s="396" t="s">
        <v>35</v>
      </c>
      <c r="Z103" s="384" t="s">
        <v>3063</v>
      </c>
      <c r="AA103" s="385">
        <v>45242</v>
      </c>
      <c r="AB103" s="214" t="s">
        <v>3114</v>
      </c>
    </row>
    <row r="104" spans="1:245" s="386" customFormat="1" ht="12.95" customHeight="1" x14ac:dyDescent="0.2">
      <c r="A104" s="230">
        <v>20408</v>
      </c>
      <c r="B104" s="236" t="s">
        <v>3171</v>
      </c>
      <c r="C104" s="236" t="s">
        <v>38</v>
      </c>
      <c r="D104" s="389">
        <v>37530</v>
      </c>
      <c r="E104" s="433" t="s">
        <v>39</v>
      </c>
      <c r="F104" s="434" t="s">
        <v>1467</v>
      </c>
      <c r="G104" s="434" t="s">
        <v>1468</v>
      </c>
      <c r="H104" s="185">
        <v>82.2</v>
      </c>
      <c r="I104" s="435" t="s">
        <v>47</v>
      </c>
      <c r="J104" s="436">
        <v>0.13910700000000001</v>
      </c>
      <c r="K104" s="378"/>
      <c r="L104" s="512">
        <v>215</v>
      </c>
      <c r="M104" s="512">
        <v>225</v>
      </c>
      <c r="N104" s="512">
        <v>230</v>
      </c>
      <c r="O104" s="512">
        <v>120</v>
      </c>
      <c r="P104" s="512">
        <v>130</v>
      </c>
      <c r="Q104" s="512">
        <v>135</v>
      </c>
      <c r="R104" s="512">
        <v>235</v>
      </c>
      <c r="S104" s="512">
        <v>245</v>
      </c>
      <c r="T104" s="512">
        <v>252.5</v>
      </c>
      <c r="U104" s="437">
        <v>617.5</v>
      </c>
      <c r="V104" s="383"/>
      <c r="W104" s="213">
        <v>85.898141999999993</v>
      </c>
      <c r="X104" s="213" t="s">
        <v>3031</v>
      </c>
      <c r="Y104" s="234">
        <v>0</v>
      </c>
      <c r="Z104" s="384" t="s">
        <v>130</v>
      </c>
      <c r="AA104" s="385">
        <v>45060</v>
      </c>
      <c r="AB104" s="214" t="s">
        <v>3114</v>
      </c>
    </row>
    <row r="105" spans="1:245" s="386" customFormat="1" ht="12.95" customHeight="1" x14ac:dyDescent="0.25">
      <c r="A105" s="230">
        <v>51652</v>
      </c>
      <c r="B105" s="235" t="s">
        <v>3087</v>
      </c>
      <c r="C105" s="236" t="s">
        <v>38</v>
      </c>
      <c r="D105" s="389">
        <v>37298</v>
      </c>
      <c r="E105" s="504" t="s">
        <v>39</v>
      </c>
      <c r="F105" s="480" t="s">
        <v>3260</v>
      </c>
      <c r="G105" s="481" t="s">
        <v>218</v>
      </c>
      <c r="H105" s="393">
        <v>80.75</v>
      </c>
      <c r="I105" s="435" t="s">
        <v>47</v>
      </c>
      <c r="J105" s="436">
        <v>0.14036899999999999</v>
      </c>
      <c r="K105" s="378"/>
      <c r="L105" s="522">
        <v>220</v>
      </c>
      <c r="M105" s="522">
        <v>235</v>
      </c>
      <c r="N105" s="522">
        <v>245</v>
      </c>
      <c r="O105" s="522">
        <v>122.5</v>
      </c>
      <c r="P105" s="522">
        <v>132.5</v>
      </c>
      <c r="Q105" s="523">
        <v>140</v>
      </c>
      <c r="R105" s="522">
        <v>220</v>
      </c>
      <c r="S105" s="522">
        <v>235</v>
      </c>
      <c r="T105" s="523">
        <v>245</v>
      </c>
      <c r="U105" s="482">
        <v>612.5</v>
      </c>
      <c r="V105" s="407"/>
      <c r="W105" s="395">
        <v>85.975765999999993</v>
      </c>
      <c r="X105" s="395" t="s">
        <v>3031</v>
      </c>
      <c r="Y105" s="396" t="s">
        <v>35</v>
      </c>
      <c r="Z105" s="384" t="s">
        <v>655</v>
      </c>
      <c r="AA105" s="385">
        <v>45304</v>
      </c>
      <c r="AB105" s="214" t="s">
        <v>3114</v>
      </c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s="386" customFormat="1" ht="12.95" customHeight="1" x14ac:dyDescent="0.2">
      <c r="A106" s="230">
        <v>47193</v>
      </c>
      <c r="B106" s="235" t="s">
        <v>3219</v>
      </c>
      <c r="C106" s="236" t="s">
        <v>38</v>
      </c>
      <c r="D106" s="389">
        <v>37782</v>
      </c>
      <c r="E106" s="433" t="s">
        <v>39</v>
      </c>
      <c r="F106" s="434" t="s">
        <v>1796</v>
      </c>
      <c r="G106" s="390" t="s">
        <v>354</v>
      </c>
      <c r="H106" s="393">
        <v>81.88</v>
      </c>
      <c r="I106" s="435" t="s">
        <v>47</v>
      </c>
      <c r="J106" s="436">
        <v>0.13938200000000001</v>
      </c>
      <c r="K106" s="378"/>
      <c r="L106" s="512">
        <v>200</v>
      </c>
      <c r="M106" s="514">
        <v>210</v>
      </c>
      <c r="N106" s="512">
        <v>210</v>
      </c>
      <c r="O106" s="512">
        <v>132.5</v>
      </c>
      <c r="P106" s="512">
        <v>137.5</v>
      </c>
      <c r="Q106" s="514">
        <v>140</v>
      </c>
      <c r="R106" s="512">
        <v>262.5</v>
      </c>
      <c r="S106" s="514">
        <v>277.5</v>
      </c>
      <c r="T106" s="514">
        <v>292.5</v>
      </c>
      <c r="U106" s="437">
        <v>610</v>
      </c>
      <c r="V106" s="394"/>
      <c r="W106" s="395">
        <v>85.022704000000004</v>
      </c>
      <c r="X106" s="395" t="s">
        <v>3031</v>
      </c>
      <c r="Y106" s="396" t="s">
        <v>35</v>
      </c>
      <c r="Z106" s="384" t="s">
        <v>1089</v>
      </c>
      <c r="AA106" s="385">
        <v>45228</v>
      </c>
      <c r="AB106" s="214" t="s">
        <v>3114</v>
      </c>
    </row>
    <row r="107" spans="1:245" ht="12.95" customHeight="1" x14ac:dyDescent="0.25">
      <c r="A107" s="230">
        <v>53424</v>
      </c>
      <c r="B107" s="235" t="s">
        <v>3087</v>
      </c>
      <c r="C107" s="236" t="s">
        <v>38</v>
      </c>
      <c r="D107" s="389">
        <v>36922</v>
      </c>
      <c r="E107" s="479" t="s">
        <v>39</v>
      </c>
      <c r="F107" s="480" t="s">
        <v>3261</v>
      </c>
      <c r="G107" s="481" t="s">
        <v>100</v>
      </c>
      <c r="H107" s="393">
        <v>79.900000000000006</v>
      </c>
      <c r="I107" s="435" t="s">
        <v>47</v>
      </c>
      <c r="J107" s="436">
        <v>0.141128</v>
      </c>
      <c r="K107" s="378"/>
      <c r="L107" s="408">
        <v>200</v>
      </c>
      <c r="M107" s="403">
        <v>215</v>
      </c>
      <c r="N107" s="404">
        <v>225</v>
      </c>
      <c r="O107" s="402">
        <v>110</v>
      </c>
      <c r="P107" s="403">
        <v>115</v>
      </c>
      <c r="Q107" s="405">
        <v>122.5</v>
      </c>
      <c r="R107" s="402">
        <v>250</v>
      </c>
      <c r="S107" s="403">
        <v>270</v>
      </c>
      <c r="T107" s="406">
        <v>282.5</v>
      </c>
      <c r="U107" s="482">
        <v>610</v>
      </c>
      <c r="V107" s="407"/>
      <c r="W107" s="395">
        <v>86.087654999999998</v>
      </c>
      <c r="X107" s="395" t="s">
        <v>3031</v>
      </c>
      <c r="Y107" s="396" t="s">
        <v>35</v>
      </c>
      <c r="Z107" s="384" t="s">
        <v>655</v>
      </c>
      <c r="AA107" s="385">
        <v>45304</v>
      </c>
      <c r="AB107" s="214" t="s">
        <v>3114</v>
      </c>
    </row>
    <row r="108" spans="1:245" ht="12.95" customHeight="1" x14ac:dyDescent="0.25">
      <c r="A108" s="401">
        <v>47215</v>
      </c>
      <c r="B108" s="478" t="s">
        <v>1295</v>
      </c>
      <c r="C108" s="236" t="s">
        <v>38</v>
      </c>
      <c r="D108" s="389">
        <v>37937</v>
      </c>
      <c r="E108" s="479" t="s">
        <v>39</v>
      </c>
      <c r="F108" s="480" t="s">
        <v>3238</v>
      </c>
      <c r="G108" s="481" t="s">
        <v>3239</v>
      </c>
      <c r="H108" s="393">
        <v>82.5</v>
      </c>
      <c r="I108" s="435" t="s">
        <v>47</v>
      </c>
      <c r="J108" s="436">
        <v>0.138851</v>
      </c>
      <c r="K108" s="378"/>
      <c r="L108" s="402">
        <v>225</v>
      </c>
      <c r="M108" s="403">
        <v>235</v>
      </c>
      <c r="N108" s="405">
        <v>240</v>
      </c>
      <c r="O108" s="402">
        <v>135</v>
      </c>
      <c r="P108" s="403">
        <v>142.5</v>
      </c>
      <c r="Q108" s="405">
        <v>150</v>
      </c>
      <c r="R108" s="402">
        <v>230</v>
      </c>
      <c r="S108" s="406">
        <v>245</v>
      </c>
      <c r="T108" s="406">
        <v>262.5</v>
      </c>
      <c r="U108" s="482">
        <v>607.5</v>
      </c>
      <c r="V108" s="407"/>
      <c r="W108" s="395">
        <v>84.351399000000001</v>
      </c>
      <c r="X108" s="395" t="s">
        <v>3031</v>
      </c>
      <c r="Y108" s="396" t="s">
        <v>35</v>
      </c>
      <c r="Z108" s="384" t="s">
        <v>486</v>
      </c>
      <c r="AA108" s="385">
        <v>45298</v>
      </c>
      <c r="AB108" s="214" t="s">
        <v>3114</v>
      </c>
    </row>
    <row r="109" spans="1:245" ht="12.95" customHeight="1" x14ac:dyDescent="0.25">
      <c r="A109" s="401">
        <v>44743</v>
      </c>
      <c r="B109" s="478" t="s">
        <v>1295</v>
      </c>
      <c r="C109" s="236" t="s">
        <v>38</v>
      </c>
      <c r="D109" s="389">
        <v>38374</v>
      </c>
      <c r="E109" s="479" t="s">
        <v>39</v>
      </c>
      <c r="F109" s="480" t="s">
        <v>3241</v>
      </c>
      <c r="G109" s="481" t="s">
        <v>3071</v>
      </c>
      <c r="H109" s="393">
        <v>82.1</v>
      </c>
      <c r="I109" s="435" t="s">
        <v>47</v>
      </c>
      <c r="J109" s="436">
        <v>0.13919300000000001</v>
      </c>
      <c r="K109" s="378"/>
      <c r="L109" s="402">
        <v>215</v>
      </c>
      <c r="M109" s="403">
        <v>225</v>
      </c>
      <c r="N109" s="405">
        <v>235</v>
      </c>
      <c r="O109" s="402">
        <v>135</v>
      </c>
      <c r="P109" s="403">
        <v>142.5</v>
      </c>
      <c r="Q109" s="405">
        <v>150</v>
      </c>
      <c r="R109" s="402">
        <v>240</v>
      </c>
      <c r="S109" s="406">
        <v>272.5</v>
      </c>
      <c r="T109" s="406"/>
      <c r="U109" s="482">
        <v>607.5</v>
      </c>
      <c r="V109" s="407"/>
      <c r="W109" s="395">
        <v>84.559196</v>
      </c>
      <c r="X109" s="395" t="s">
        <v>3031</v>
      </c>
      <c r="Y109" s="396" t="s">
        <v>35</v>
      </c>
      <c r="Z109" s="384" t="s">
        <v>486</v>
      </c>
      <c r="AA109" s="385">
        <v>45298</v>
      </c>
      <c r="AB109" s="214" t="s">
        <v>3114</v>
      </c>
    </row>
    <row r="110" spans="1:245" ht="12.95" customHeight="1" x14ac:dyDescent="0.25">
      <c r="A110" s="230">
        <v>47340</v>
      </c>
      <c r="B110" s="235" t="s">
        <v>3087</v>
      </c>
      <c r="C110" s="236" t="s">
        <v>38</v>
      </c>
      <c r="D110" s="389">
        <v>37844</v>
      </c>
      <c r="E110" s="479" t="s">
        <v>39</v>
      </c>
      <c r="F110" s="480" t="s">
        <v>3262</v>
      </c>
      <c r="G110" s="481" t="s">
        <v>958</v>
      </c>
      <c r="H110" s="393">
        <v>77.8</v>
      </c>
      <c r="I110" s="435" t="s">
        <v>47</v>
      </c>
      <c r="J110" s="436">
        <v>0.143064</v>
      </c>
      <c r="K110" s="378"/>
      <c r="L110" s="402">
        <v>210</v>
      </c>
      <c r="M110" s="403">
        <v>220</v>
      </c>
      <c r="N110" s="404">
        <v>230</v>
      </c>
      <c r="O110" s="402">
        <v>120</v>
      </c>
      <c r="P110" s="403">
        <v>127.5</v>
      </c>
      <c r="Q110" s="405">
        <v>135</v>
      </c>
      <c r="R110" s="402">
        <v>225</v>
      </c>
      <c r="S110" s="403">
        <v>237.5</v>
      </c>
      <c r="T110" s="403">
        <v>250</v>
      </c>
      <c r="U110" s="482">
        <v>607.5</v>
      </c>
      <c r="V110" s="407"/>
      <c r="W110" s="395">
        <v>86.911318999999992</v>
      </c>
      <c r="X110" s="395" t="s">
        <v>3031</v>
      </c>
      <c r="Y110" s="396" t="s">
        <v>35</v>
      </c>
      <c r="Z110" s="384" t="s">
        <v>655</v>
      </c>
      <c r="AA110" s="385">
        <v>45304</v>
      </c>
      <c r="AB110" s="214" t="s">
        <v>3114</v>
      </c>
    </row>
    <row r="111" spans="1:245" ht="12.95" customHeight="1" x14ac:dyDescent="0.25">
      <c r="A111" s="401">
        <v>47074</v>
      </c>
      <c r="B111" s="478" t="s">
        <v>981</v>
      </c>
      <c r="C111" s="236" t="s">
        <v>38</v>
      </c>
      <c r="D111" s="389">
        <v>37600</v>
      </c>
      <c r="E111" s="479" t="s">
        <v>39</v>
      </c>
      <c r="F111" s="480" t="s">
        <v>3240</v>
      </c>
      <c r="G111" s="481" t="s">
        <v>218</v>
      </c>
      <c r="H111" s="393">
        <v>82.6</v>
      </c>
      <c r="I111" s="435" t="s">
        <v>47</v>
      </c>
      <c r="J111" s="436">
        <v>0.138765</v>
      </c>
      <c r="K111" s="378"/>
      <c r="L111" s="402">
        <v>210</v>
      </c>
      <c r="M111" s="403">
        <v>217.5</v>
      </c>
      <c r="N111" s="404">
        <v>222.5</v>
      </c>
      <c r="O111" s="402">
        <v>110</v>
      </c>
      <c r="P111" s="403">
        <v>117.5</v>
      </c>
      <c r="Q111" s="405">
        <v>122.5</v>
      </c>
      <c r="R111" s="402">
        <v>250</v>
      </c>
      <c r="S111" s="403">
        <v>260</v>
      </c>
      <c r="T111" s="403">
        <v>265</v>
      </c>
      <c r="U111" s="482">
        <v>605</v>
      </c>
      <c r="V111" s="407"/>
      <c r="W111" s="395">
        <v>83.952815999999999</v>
      </c>
      <c r="X111" s="395" t="s">
        <v>3031</v>
      </c>
      <c r="Y111" s="396" t="s">
        <v>35</v>
      </c>
      <c r="Z111" s="384" t="s">
        <v>486</v>
      </c>
      <c r="AA111" s="385">
        <v>45298</v>
      </c>
      <c r="AB111" s="214" t="s">
        <v>3114</v>
      </c>
    </row>
    <row r="112" spans="1:245" ht="12.95" customHeight="1" x14ac:dyDescent="0.25">
      <c r="A112" s="230">
        <v>48612</v>
      </c>
      <c r="B112" s="236" t="s">
        <v>3038</v>
      </c>
      <c r="C112" s="236" t="s">
        <v>38</v>
      </c>
      <c r="D112" s="389">
        <v>37045</v>
      </c>
      <c r="E112" s="505" t="s">
        <v>39</v>
      </c>
      <c r="F112" s="434" t="s">
        <v>3183</v>
      </c>
      <c r="G112" s="434" t="s">
        <v>1190</v>
      </c>
      <c r="H112" s="461">
        <v>80.900000000000006</v>
      </c>
      <c r="I112" s="435" t="s">
        <v>47</v>
      </c>
      <c r="J112" s="436">
        <v>0.140237</v>
      </c>
      <c r="K112" s="378"/>
      <c r="L112" s="387">
        <v>200</v>
      </c>
      <c r="M112" s="380">
        <v>210</v>
      </c>
      <c r="N112" s="382">
        <v>220</v>
      </c>
      <c r="O112" s="379">
        <v>137.5</v>
      </c>
      <c r="P112" s="388">
        <v>145</v>
      </c>
      <c r="Q112" s="382">
        <v>145</v>
      </c>
      <c r="R112" s="462">
        <v>240</v>
      </c>
      <c r="S112" s="380">
        <v>255</v>
      </c>
      <c r="T112" s="388">
        <v>265</v>
      </c>
      <c r="U112" s="437">
        <v>602.5</v>
      </c>
      <c r="V112" s="383"/>
      <c r="W112" s="213">
        <v>84.492289</v>
      </c>
      <c r="X112" s="213" t="s">
        <v>3031</v>
      </c>
      <c r="Y112" s="234">
        <v>0</v>
      </c>
      <c r="Z112" s="384" t="s">
        <v>655</v>
      </c>
      <c r="AA112" s="385">
        <v>45074</v>
      </c>
      <c r="AB112" s="214" t="s">
        <v>3114</v>
      </c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6"/>
      <c r="BF112" s="386"/>
      <c r="BG112" s="386"/>
      <c r="BH112" s="386"/>
      <c r="BI112" s="386"/>
      <c r="BJ112" s="386"/>
      <c r="BK112" s="386"/>
      <c r="BL112" s="386"/>
      <c r="BM112" s="386"/>
      <c r="BN112" s="386"/>
      <c r="BO112" s="386"/>
      <c r="BP112" s="386"/>
      <c r="BQ112" s="386"/>
      <c r="BR112" s="386"/>
      <c r="BS112" s="386"/>
      <c r="BT112" s="386"/>
      <c r="BU112" s="386"/>
      <c r="BV112" s="386"/>
      <c r="BW112" s="386"/>
      <c r="BX112" s="386"/>
      <c r="BY112" s="386"/>
      <c r="BZ112" s="386"/>
      <c r="CA112" s="386"/>
      <c r="CB112" s="386"/>
      <c r="CC112" s="386"/>
      <c r="CD112" s="386"/>
      <c r="CE112" s="386"/>
      <c r="CF112" s="386"/>
      <c r="CG112" s="386"/>
      <c r="CH112" s="386"/>
      <c r="CI112" s="386"/>
      <c r="CJ112" s="386"/>
      <c r="CK112" s="386"/>
      <c r="CL112" s="386"/>
      <c r="CM112" s="386"/>
      <c r="CN112" s="386"/>
      <c r="CO112" s="386"/>
      <c r="CP112" s="386"/>
      <c r="CQ112" s="386"/>
      <c r="CR112" s="386"/>
      <c r="CS112" s="386"/>
      <c r="CT112" s="386"/>
      <c r="CU112" s="386"/>
      <c r="CV112" s="386"/>
      <c r="CW112" s="386"/>
      <c r="CX112" s="386"/>
      <c r="CY112" s="386"/>
      <c r="CZ112" s="386"/>
      <c r="DA112" s="386"/>
      <c r="DB112" s="386"/>
      <c r="DC112" s="386"/>
      <c r="DD112" s="386"/>
      <c r="DE112" s="386"/>
      <c r="DF112" s="386"/>
      <c r="DG112" s="386"/>
      <c r="DH112" s="386"/>
      <c r="DI112" s="386"/>
      <c r="DJ112" s="386"/>
      <c r="DK112" s="386"/>
      <c r="DL112" s="386"/>
      <c r="DM112" s="386"/>
      <c r="DN112" s="386"/>
      <c r="DO112" s="386"/>
      <c r="DP112" s="386"/>
      <c r="DQ112" s="386"/>
      <c r="DR112" s="386"/>
      <c r="DS112" s="386"/>
      <c r="DT112" s="386"/>
      <c r="DU112" s="386"/>
      <c r="DV112" s="386"/>
      <c r="DW112" s="386"/>
      <c r="DX112" s="386"/>
      <c r="DY112" s="386"/>
      <c r="DZ112" s="386"/>
      <c r="EA112" s="386"/>
      <c r="EB112" s="386"/>
      <c r="EC112" s="386"/>
      <c r="ED112" s="386"/>
      <c r="EE112" s="386"/>
      <c r="EF112" s="386"/>
      <c r="EG112" s="386"/>
      <c r="EH112" s="386"/>
      <c r="EI112" s="386"/>
      <c r="EJ112" s="386"/>
      <c r="EK112" s="386"/>
      <c r="EL112" s="386"/>
      <c r="EM112" s="386"/>
      <c r="EN112" s="386"/>
      <c r="EO112" s="386"/>
      <c r="EP112" s="386"/>
      <c r="EQ112" s="386"/>
      <c r="ER112" s="386"/>
      <c r="ES112" s="386"/>
      <c r="ET112" s="386"/>
      <c r="EU112" s="386"/>
      <c r="EV112" s="386"/>
      <c r="EW112" s="386"/>
      <c r="EX112" s="386"/>
      <c r="EY112" s="386"/>
      <c r="EZ112" s="386"/>
      <c r="FA112" s="386"/>
      <c r="FB112" s="386"/>
      <c r="FC112" s="386"/>
      <c r="FD112" s="386"/>
      <c r="FE112" s="386"/>
      <c r="FF112" s="386"/>
      <c r="FG112" s="386"/>
      <c r="FH112" s="386"/>
      <c r="FI112" s="386"/>
      <c r="FJ112" s="386"/>
      <c r="FK112" s="386"/>
      <c r="FL112" s="386"/>
      <c r="FM112" s="386"/>
      <c r="FN112" s="386"/>
      <c r="FO112" s="386"/>
      <c r="FP112" s="386"/>
      <c r="FQ112" s="386"/>
      <c r="FR112" s="386"/>
      <c r="FS112" s="386"/>
      <c r="FT112" s="386"/>
      <c r="FU112" s="386"/>
      <c r="FV112" s="386"/>
      <c r="FW112" s="386"/>
      <c r="FX112" s="386"/>
      <c r="FY112" s="386"/>
      <c r="FZ112" s="386"/>
      <c r="GA112" s="386"/>
      <c r="GB112" s="386"/>
      <c r="GC112" s="386"/>
      <c r="GD112" s="386"/>
      <c r="GE112" s="386"/>
      <c r="GF112" s="386"/>
      <c r="GG112" s="386"/>
      <c r="GH112" s="386"/>
      <c r="GI112" s="386"/>
      <c r="GJ112" s="386"/>
      <c r="GK112" s="386"/>
      <c r="GL112" s="386"/>
      <c r="GM112" s="386"/>
      <c r="GN112" s="386"/>
      <c r="GO112" s="386"/>
      <c r="GP112" s="386"/>
      <c r="GQ112" s="386"/>
      <c r="GR112" s="386"/>
      <c r="GS112" s="386"/>
      <c r="GT112" s="386"/>
      <c r="GU112" s="386"/>
      <c r="GV112" s="386"/>
      <c r="GW112" s="386"/>
      <c r="GX112" s="386"/>
      <c r="GY112" s="386"/>
      <c r="GZ112" s="386"/>
      <c r="HA112" s="386"/>
      <c r="HB112" s="386"/>
      <c r="HC112" s="386"/>
      <c r="HD112" s="386"/>
      <c r="HE112" s="386"/>
      <c r="HF112" s="386"/>
      <c r="HG112" s="386"/>
      <c r="HH112" s="386"/>
      <c r="HI112" s="386"/>
      <c r="HJ112" s="386"/>
      <c r="HK112" s="386"/>
      <c r="HL112" s="386"/>
      <c r="HM112" s="386"/>
      <c r="HN112" s="386"/>
      <c r="HO112" s="386"/>
      <c r="HP112" s="386"/>
      <c r="HQ112" s="386"/>
      <c r="HR112" s="386"/>
      <c r="HS112" s="386"/>
      <c r="HT112" s="386"/>
      <c r="HU112" s="386"/>
      <c r="HV112" s="386"/>
      <c r="HW112" s="386"/>
      <c r="HX112" s="386"/>
      <c r="HY112" s="386"/>
      <c r="HZ112" s="386"/>
      <c r="IA112" s="386"/>
      <c r="IB112" s="386"/>
      <c r="IC112" s="386"/>
      <c r="ID112" s="386"/>
      <c r="IE112" s="386"/>
      <c r="IF112" s="386"/>
      <c r="IG112" s="386"/>
      <c r="IH112" s="386"/>
      <c r="II112" s="386"/>
      <c r="IJ112" s="386"/>
      <c r="IK112" s="386"/>
    </row>
    <row r="113" spans="1:245" ht="12.95" customHeight="1" x14ac:dyDescent="0.25">
      <c r="A113" s="230">
        <v>46744</v>
      </c>
      <c r="B113" s="235" t="s">
        <v>697</v>
      </c>
      <c r="C113" s="236" t="s">
        <v>38</v>
      </c>
      <c r="D113" s="389">
        <v>37580</v>
      </c>
      <c r="E113" s="505" t="s">
        <v>39</v>
      </c>
      <c r="F113" s="434" t="s">
        <v>1329</v>
      </c>
      <c r="G113" s="390" t="s">
        <v>3220</v>
      </c>
      <c r="H113" s="393">
        <v>81.75</v>
      </c>
      <c r="I113" s="435" t="s">
        <v>47</v>
      </c>
      <c r="J113" s="436">
        <v>0.13949400000000001</v>
      </c>
      <c r="K113" s="378"/>
      <c r="L113" s="379">
        <v>210</v>
      </c>
      <c r="M113" s="380">
        <v>220</v>
      </c>
      <c r="N113" s="382">
        <v>225</v>
      </c>
      <c r="O113" s="379">
        <v>130</v>
      </c>
      <c r="P113" s="380">
        <v>135</v>
      </c>
      <c r="Q113" s="381">
        <v>137.5</v>
      </c>
      <c r="R113" s="379">
        <v>230</v>
      </c>
      <c r="S113" s="380">
        <v>240</v>
      </c>
      <c r="T113" s="380">
        <v>245</v>
      </c>
      <c r="U113" s="437">
        <v>602.5</v>
      </c>
      <c r="V113" s="394"/>
      <c r="W113" s="395">
        <v>84.045024999999995</v>
      </c>
      <c r="X113" s="395" t="s">
        <v>3031</v>
      </c>
      <c r="Y113" s="396" t="s">
        <v>35</v>
      </c>
      <c r="Z113" s="384" t="s">
        <v>71</v>
      </c>
      <c r="AA113" s="385">
        <v>45234</v>
      </c>
      <c r="AB113" s="214" t="s">
        <v>3114</v>
      </c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/>
      <c r="AM113" s="386"/>
      <c r="AN113" s="386"/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6"/>
      <c r="BF113" s="386"/>
      <c r="BG113" s="386"/>
      <c r="BH113" s="386"/>
      <c r="BI113" s="386"/>
      <c r="BJ113" s="386"/>
      <c r="BK113" s="386"/>
      <c r="BL113" s="386"/>
      <c r="BM113" s="386"/>
      <c r="BN113" s="386"/>
      <c r="BO113" s="386"/>
      <c r="BP113" s="386"/>
      <c r="BQ113" s="386"/>
      <c r="BR113" s="386"/>
      <c r="BS113" s="386"/>
      <c r="BT113" s="386"/>
      <c r="BU113" s="386"/>
      <c r="BV113" s="386"/>
      <c r="BW113" s="386"/>
      <c r="BX113" s="386"/>
      <c r="BY113" s="386"/>
      <c r="BZ113" s="386"/>
      <c r="CA113" s="386"/>
      <c r="CB113" s="386"/>
      <c r="CC113" s="386"/>
      <c r="CD113" s="386"/>
      <c r="CE113" s="386"/>
      <c r="CF113" s="386"/>
      <c r="CG113" s="386"/>
      <c r="CH113" s="386"/>
      <c r="CI113" s="386"/>
      <c r="CJ113" s="386"/>
      <c r="CK113" s="386"/>
      <c r="CL113" s="386"/>
      <c r="CM113" s="386"/>
      <c r="CN113" s="386"/>
      <c r="CO113" s="386"/>
      <c r="CP113" s="386"/>
      <c r="CQ113" s="386"/>
      <c r="CR113" s="386"/>
      <c r="CS113" s="386"/>
      <c r="CT113" s="386"/>
      <c r="CU113" s="386"/>
      <c r="CV113" s="386"/>
      <c r="CW113" s="386"/>
      <c r="CX113" s="386"/>
      <c r="CY113" s="386"/>
      <c r="CZ113" s="386"/>
      <c r="DA113" s="386"/>
      <c r="DB113" s="386"/>
      <c r="DC113" s="386"/>
      <c r="DD113" s="386"/>
      <c r="DE113" s="386"/>
      <c r="DF113" s="386"/>
      <c r="DG113" s="386"/>
      <c r="DH113" s="386"/>
      <c r="DI113" s="386"/>
      <c r="DJ113" s="386"/>
      <c r="DK113" s="386"/>
      <c r="DL113" s="386"/>
      <c r="DM113" s="386"/>
      <c r="DN113" s="386"/>
      <c r="DO113" s="386"/>
      <c r="DP113" s="386"/>
      <c r="DQ113" s="386"/>
      <c r="DR113" s="386"/>
      <c r="DS113" s="386"/>
      <c r="DT113" s="386"/>
      <c r="DU113" s="386"/>
      <c r="DV113" s="386"/>
      <c r="DW113" s="386"/>
      <c r="DX113" s="386"/>
      <c r="DY113" s="386"/>
      <c r="DZ113" s="386"/>
      <c r="EA113" s="386"/>
      <c r="EB113" s="386"/>
      <c r="EC113" s="386"/>
      <c r="ED113" s="386"/>
      <c r="EE113" s="386"/>
      <c r="EF113" s="386"/>
      <c r="EG113" s="386"/>
      <c r="EH113" s="386"/>
      <c r="EI113" s="386"/>
      <c r="EJ113" s="386"/>
      <c r="EK113" s="386"/>
      <c r="EL113" s="386"/>
      <c r="EM113" s="386"/>
      <c r="EN113" s="386"/>
      <c r="EO113" s="386"/>
      <c r="EP113" s="386"/>
      <c r="EQ113" s="386"/>
      <c r="ER113" s="386"/>
      <c r="ES113" s="386"/>
      <c r="ET113" s="386"/>
      <c r="EU113" s="386"/>
      <c r="EV113" s="386"/>
      <c r="EW113" s="386"/>
      <c r="EX113" s="386"/>
      <c r="EY113" s="386"/>
      <c r="EZ113" s="386"/>
      <c r="FA113" s="386"/>
      <c r="FB113" s="386"/>
      <c r="FC113" s="386"/>
      <c r="FD113" s="386"/>
      <c r="FE113" s="386"/>
      <c r="FF113" s="386"/>
      <c r="FG113" s="386"/>
      <c r="FH113" s="386"/>
      <c r="FI113" s="386"/>
      <c r="FJ113" s="386"/>
      <c r="FK113" s="386"/>
      <c r="FL113" s="386"/>
      <c r="FM113" s="386"/>
      <c r="FN113" s="386"/>
      <c r="FO113" s="386"/>
      <c r="FP113" s="386"/>
      <c r="FQ113" s="386"/>
      <c r="FR113" s="386"/>
      <c r="FS113" s="386"/>
      <c r="FT113" s="386"/>
      <c r="FU113" s="386"/>
      <c r="FV113" s="386"/>
      <c r="FW113" s="386"/>
      <c r="FX113" s="386"/>
      <c r="FY113" s="386"/>
      <c r="FZ113" s="386"/>
      <c r="GA113" s="386"/>
      <c r="GB113" s="386"/>
      <c r="GC113" s="386"/>
      <c r="GD113" s="386"/>
      <c r="GE113" s="386"/>
      <c r="GF113" s="386"/>
      <c r="GG113" s="386"/>
      <c r="GH113" s="386"/>
      <c r="GI113" s="386"/>
      <c r="GJ113" s="386"/>
      <c r="GK113" s="386"/>
      <c r="GL113" s="386"/>
      <c r="GM113" s="386"/>
      <c r="GN113" s="386"/>
      <c r="GO113" s="386"/>
      <c r="GP113" s="386"/>
      <c r="GQ113" s="386"/>
      <c r="GR113" s="386"/>
      <c r="GS113" s="386"/>
      <c r="GT113" s="386"/>
      <c r="GU113" s="386"/>
      <c r="GV113" s="386"/>
      <c r="GW113" s="386"/>
      <c r="GX113" s="386"/>
      <c r="GY113" s="386"/>
      <c r="GZ113" s="386"/>
      <c r="HA113" s="386"/>
      <c r="HB113" s="386"/>
      <c r="HC113" s="386"/>
      <c r="HD113" s="386"/>
      <c r="HE113" s="386"/>
      <c r="HF113" s="386"/>
      <c r="HG113" s="386"/>
      <c r="HH113" s="386"/>
      <c r="HI113" s="386"/>
      <c r="HJ113" s="386"/>
      <c r="HK113" s="386"/>
      <c r="HL113" s="386"/>
      <c r="HM113" s="386"/>
      <c r="HN113" s="386"/>
      <c r="HO113" s="386"/>
      <c r="HP113" s="386"/>
      <c r="HQ113" s="386"/>
      <c r="HR113" s="386"/>
      <c r="HS113" s="386"/>
      <c r="HT113" s="386"/>
      <c r="HU113" s="386"/>
      <c r="HV113" s="386"/>
      <c r="HW113" s="386"/>
      <c r="HX113" s="386"/>
      <c r="HY113" s="386"/>
      <c r="HZ113" s="386"/>
      <c r="IA113" s="386"/>
      <c r="IB113" s="386"/>
      <c r="IC113" s="386"/>
      <c r="ID113" s="386"/>
      <c r="IE113" s="386"/>
      <c r="IF113" s="386"/>
      <c r="IG113" s="386"/>
      <c r="IH113" s="386"/>
      <c r="II113" s="386"/>
      <c r="IJ113" s="386"/>
      <c r="IK113" s="386"/>
    </row>
    <row r="114" spans="1:245" ht="12.95" customHeight="1" x14ac:dyDescent="0.25">
      <c r="A114" s="412">
        <v>45908</v>
      </c>
      <c r="B114" s="499" t="s">
        <v>3044</v>
      </c>
      <c r="C114" s="413" t="s">
        <v>38</v>
      </c>
      <c r="D114" s="397">
        <v>38300</v>
      </c>
      <c r="E114" s="479" t="s">
        <v>39</v>
      </c>
      <c r="F114" s="450" t="s">
        <v>3246</v>
      </c>
      <c r="G114" s="450" t="s">
        <v>3247</v>
      </c>
      <c r="H114" s="410">
        <v>81.7</v>
      </c>
      <c r="I114" s="435" t="s">
        <v>47</v>
      </c>
      <c r="J114" s="436"/>
      <c r="K114" s="378"/>
      <c r="L114" s="402">
        <v>205</v>
      </c>
      <c r="M114" s="403">
        <v>217.5</v>
      </c>
      <c r="N114" s="404">
        <v>225</v>
      </c>
      <c r="O114" s="402">
        <v>130</v>
      </c>
      <c r="P114" s="403">
        <v>137.5</v>
      </c>
      <c r="Q114" s="405">
        <v>142.5</v>
      </c>
      <c r="R114" s="408">
        <v>240</v>
      </c>
      <c r="S114" s="403">
        <v>240</v>
      </c>
      <c r="T114" s="406">
        <v>242.5</v>
      </c>
      <c r="U114" s="482">
        <v>602.5</v>
      </c>
      <c r="V114" s="407"/>
      <c r="W114" s="395">
        <v>84.071106999999998</v>
      </c>
      <c r="X114" s="395" t="s">
        <v>3031</v>
      </c>
      <c r="Y114" s="396" t="s">
        <v>35</v>
      </c>
      <c r="Z114" s="384" t="s">
        <v>905</v>
      </c>
      <c r="AA114" s="385">
        <v>45297</v>
      </c>
      <c r="AB114" s="214" t="s">
        <v>3114</v>
      </c>
    </row>
    <row r="115" spans="1:245" ht="12.95" customHeight="1" x14ac:dyDescent="0.25">
      <c r="A115" s="230">
        <v>28962</v>
      </c>
      <c r="B115" s="235" t="s">
        <v>1706</v>
      </c>
      <c r="C115" s="236" t="s">
        <v>38</v>
      </c>
      <c r="D115" s="389">
        <v>36921</v>
      </c>
      <c r="E115" s="479" t="s">
        <v>39</v>
      </c>
      <c r="F115" s="480" t="s">
        <v>3268</v>
      </c>
      <c r="G115" s="481" t="s">
        <v>1765</v>
      </c>
      <c r="H115" s="454">
        <v>82.53</v>
      </c>
      <c r="I115" s="435" t="s">
        <v>47</v>
      </c>
      <c r="J115" s="436">
        <v>0.138825</v>
      </c>
      <c r="K115" s="378"/>
      <c r="L115" s="402">
        <v>200</v>
      </c>
      <c r="M115" s="403">
        <v>210</v>
      </c>
      <c r="N115" s="404">
        <v>215</v>
      </c>
      <c r="O115" s="402">
        <v>120</v>
      </c>
      <c r="P115" s="403">
        <v>125</v>
      </c>
      <c r="Q115" s="404">
        <v>127.5</v>
      </c>
      <c r="R115" s="402">
        <v>250</v>
      </c>
      <c r="S115" s="403">
        <v>260</v>
      </c>
      <c r="T115" s="406">
        <v>265</v>
      </c>
      <c r="U115" s="482">
        <v>602.5</v>
      </c>
      <c r="V115" s="407"/>
      <c r="W115" s="395">
        <v>83.641763999999995</v>
      </c>
      <c r="X115" s="395" t="s">
        <v>3031</v>
      </c>
      <c r="Y115" s="396" t="s">
        <v>35</v>
      </c>
      <c r="Z115" s="384" t="s">
        <v>400</v>
      </c>
      <c r="AA115" s="385">
        <v>45312</v>
      </c>
      <c r="AB115" s="214" t="s">
        <v>3114</v>
      </c>
    </row>
    <row r="116" spans="1:245" ht="12.95" customHeight="1" x14ac:dyDescent="0.25">
      <c r="A116" s="230">
        <v>30221</v>
      </c>
      <c r="B116" s="235" t="s">
        <v>985</v>
      </c>
      <c r="C116" s="236" t="s">
        <v>38</v>
      </c>
      <c r="D116" s="389">
        <v>37219</v>
      </c>
      <c r="E116" s="505" t="s">
        <v>39</v>
      </c>
      <c r="F116" s="434" t="s">
        <v>997</v>
      </c>
      <c r="G116" s="434" t="s">
        <v>294</v>
      </c>
      <c r="H116" s="185">
        <v>92.3</v>
      </c>
      <c r="I116" s="435" t="s">
        <v>51</v>
      </c>
      <c r="J116" s="436">
        <v>0.13130500000000001</v>
      </c>
      <c r="K116" s="378"/>
      <c r="L116" s="379">
        <v>225</v>
      </c>
      <c r="M116" s="380">
        <v>232.5</v>
      </c>
      <c r="N116" s="381">
        <v>237.5</v>
      </c>
      <c r="O116" s="379">
        <v>172.5</v>
      </c>
      <c r="P116" s="380">
        <v>180</v>
      </c>
      <c r="Q116" s="382">
        <v>182.5</v>
      </c>
      <c r="R116" s="379">
        <v>222.5</v>
      </c>
      <c r="S116" s="380">
        <v>237.5</v>
      </c>
      <c r="T116" s="388">
        <v>247.5</v>
      </c>
      <c r="U116" s="437">
        <v>655</v>
      </c>
      <c r="V116" s="383"/>
      <c r="W116" s="213">
        <v>86.004639999999995</v>
      </c>
      <c r="X116" s="213" t="s">
        <v>3031</v>
      </c>
      <c r="Y116" s="234">
        <v>0</v>
      </c>
      <c r="Z116" s="384" t="s">
        <v>233</v>
      </c>
      <c r="AA116" s="385">
        <v>45088</v>
      </c>
      <c r="AB116" s="214" t="s">
        <v>3114</v>
      </c>
      <c r="AC116" s="386"/>
      <c r="AD116" s="386"/>
      <c r="AE116" s="386"/>
      <c r="AF116" s="386"/>
      <c r="AG116" s="386"/>
      <c r="AH116" s="386"/>
      <c r="AI116" s="386"/>
      <c r="AJ116" s="386"/>
      <c r="AK116" s="386"/>
      <c r="AL116" s="386"/>
      <c r="AM116" s="386"/>
      <c r="AN116" s="386"/>
      <c r="AO116" s="386"/>
      <c r="AP116" s="386"/>
      <c r="AQ116" s="386"/>
      <c r="AR116" s="386"/>
      <c r="AS116" s="386"/>
      <c r="AT116" s="386"/>
      <c r="AU116" s="386"/>
      <c r="AV116" s="386"/>
      <c r="AW116" s="386"/>
      <c r="AX116" s="386"/>
      <c r="AY116" s="386"/>
      <c r="AZ116" s="386"/>
      <c r="BA116" s="386"/>
      <c r="BB116" s="386"/>
      <c r="BC116" s="386"/>
      <c r="BD116" s="386"/>
      <c r="BE116" s="386"/>
      <c r="BF116" s="386"/>
      <c r="BG116" s="386"/>
      <c r="BH116" s="386"/>
      <c r="BI116" s="386"/>
      <c r="BJ116" s="386"/>
      <c r="BK116" s="386"/>
      <c r="BL116" s="386"/>
      <c r="BM116" s="386"/>
      <c r="BN116" s="386"/>
      <c r="BO116" s="386"/>
      <c r="BP116" s="386"/>
      <c r="BQ116" s="386"/>
      <c r="BR116" s="386"/>
      <c r="BS116" s="386"/>
      <c r="BT116" s="386"/>
      <c r="BU116" s="386"/>
      <c r="BV116" s="386"/>
      <c r="BW116" s="386"/>
      <c r="BX116" s="386"/>
      <c r="BY116" s="386"/>
      <c r="BZ116" s="386"/>
      <c r="CA116" s="386"/>
      <c r="CB116" s="386"/>
      <c r="CC116" s="386"/>
      <c r="CD116" s="386"/>
      <c r="CE116" s="386"/>
      <c r="CF116" s="386"/>
      <c r="CG116" s="386"/>
      <c r="CH116" s="386"/>
      <c r="CI116" s="386"/>
      <c r="CJ116" s="386"/>
      <c r="CK116" s="386"/>
      <c r="CL116" s="386"/>
      <c r="CM116" s="386"/>
      <c r="CN116" s="386"/>
      <c r="CO116" s="386"/>
      <c r="CP116" s="386"/>
      <c r="CQ116" s="386"/>
      <c r="CR116" s="386"/>
      <c r="CS116" s="386"/>
      <c r="CT116" s="386"/>
      <c r="CU116" s="386"/>
      <c r="CV116" s="386"/>
      <c r="CW116" s="386"/>
      <c r="CX116" s="386"/>
      <c r="CY116" s="386"/>
      <c r="CZ116" s="386"/>
      <c r="DA116" s="386"/>
      <c r="DB116" s="386"/>
      <c r="DC116" s="386"/>
      <c r="DD116" s="386"/>
      <c r="DE116" s="386"/>
      <c r="DF116" s="386"/>
      <c r="DG116" s="386"/>
      <c r="DH116" s="386"/>
      <c r="DI116" s="386"/>
      <c r="DJ116" s="386"/>
      <c r="DK116" s="386"/>
      <c r="DL116" s="386"/>
      <c r="DM116" s="386"/>
      <c r="DN116" s="386"/>
      <c r="DO116" s="386"/>
      <c r="DP116" s="386"/>
      <c r="DQ116" s="386"/>
      <c r="DR116" s="386"/>
      <c r="DS116" s="386"/>
      <c r="DT116" s="386"/>
      <c r="DU116" s="386"/>
      <c r="DV116" s="386"/>
      <c r="DW116" s="386"/>
      <c r="DX116" s="386"/>
      <c r="DY116" s="386"/>
      <c r="DZ116" s="386"/>
      <c r="EA116" s="386"/>
      <c r="EB116" s="386"/>
      <c r="EC116" s="386"/>
      <c r="ED116" s="386"/>
      <c r="EE116" s="386"/>
      <c r="EF116" s="386"/>
      <c r="EG116" s="386"/>
      <c r="EH116" s="386"/>
      <c r="EI116" s="386"/>
      <c r="EJ116" s="386"/>
      <c r="EK116" s="386"/>
      <c r="EL116" s="386"/>
      <c r="EM116" s="386"/>
      <c r="EN116" s="386"/>
      <c r="EO116" s="386"/>
      <c r="EP116" s="386"/>
      <c r="EQ116" s="386"/>
      <c r="ER116" s="386"/>
      <c r="ES116" s="386"/>
      <c r="ET116" s="386"/>
      <c r="EU116" s="386"/>
      <c r="EV116" s="386"/>
      <c r="EW116" s="386"/>
      <c r="EX116" s="386"/>
      <c r="EY116" s="386"/>
      <c r="EZ116" s="386"/>
      <c r="FA116" s="386"/>
      <c r="FB116" s="386"/>
      <c r="FC116" s="386"/>
      <c r="FD116" s="386"/>
      <c r="FE116" s="386"/>
      <c r="FF116" s="386"/>
      <c r="FG116" s="386"/>
      <c r="FH116" s="386"/>
      <c r="FI116" s="386"/>
      <c r="FJ116" s="386"/>
      <c r="FK116" s="386"/>
      <c r="FL116" s="386"/>
      <c r="FM116" s="386"/>
      <c r="FN116" s="386"/>
      <c r="FO116" s="386"/>
      <c r="FP116" s="386"/>
      <c r="FQ116" s="386"/>
      <c r="FR116" s="386"/>
      <c r="FS116" s="386"/>
      <c r="FT116" s="386"/>
      <c r="FU116" s="386"/>
      <c r="FV116" s="386"/>
      <c r="FW116" s="386"/>
      <c r="FX116" s="386"/>
      <c r="FY116" s="386"/>
      <c r="FZ116" s="386"/>
      <c r="GA116" s="386"/>
      <c r="GB116" s="386"/>
      <c r="GC116" s="386"/>
      <c r="GD116" s="386"/>
      <c r="GE116" s="386"/>
      <c r="GF116" s="386"/>
      <c r="GG116" s="386"/>
      <c r="GH116" s="386"/>
      <c r="GI116" s="386"/>
      <c r="GJ116" s="386"/>
      <c r="GK116" s="386"/>
      <c r="GL116" s="386"/>
      <c r="GM116" s="386"/>
      <c r="GN116" s="386"/>
      <c r="GO116" s="386"/>
      <c r="GP116" s="386"/>
      <c r="GQ116" s="386"/>
      <c r="GR116" s="386"/>
      <c r="GS116" s="386"/>
      <c r="GT116" s="386"/>
      <c r="GU116" s="386"/>
      <c r="GV116" s="386"/>
      <c r="GW116" s="386"/>
      <c r="GX116" s="386"/>
      <c r="GY116" s="386"/>
      <c r="GZ116" s="386"/>
      <c r="HA116" s="386"/>
      <c r="HB116" s="386"/>
      <c r="HC116" s="386"/>
      <c r="HD116" s="386"/>
      <c r="HE116" s="386"/>
      <c r="HF116" s="386"/>
      <c r="HG116" s="386"/>
      <c r="HH116" s="386"/>
      <c r="HI116" s="386"/>
      <c r="HJ116" s="386"/>
      <c r="HK116" s="386"/>
      <c r="HL116" s="386"/>
      <c r="HM116" s="386"/>
      <c r="HN116" s="386"/>
      <c r="HO116" s="386"/>
      <c r="HP116" s="386"/>
      <c r="HQ116" s="386"/>
      <c r="HR116" s="386"/>
      <c r="HS116" s="386"/>
      <c r="HT116" s="386"/>
      <c r="HU116" s="386"/>
      <c r="HV116" s="386"/>
      <c r="HW116" s="386"/>
      <c r="HX116" s="386"/>
      <c r="HY116" s="386"/>
      <c r="HZ116" s="386"/>
      <c r="IA116" s="386"/>
      <c r="IB116" s="386"/>
      <c r="IC116" s="386"/>
      <c r="ID116" s="386"/>
      <c r="IE116" s="386"/>
      <c r="IF116" s="386"/>
      <c r="IG116" s="386"/>
      <c r="IH116" s="386"/>
      <c r="II116" s="386"/>
      <c r="IJ116" s="386"/>
      <c r="IK116" s="386"/>
    </row>
    <row r="117" spans="1:245" ht="12.95" customHeight="1" x14ac:dyDescent="0.25">
      <c r="A117" s="401">
        <v>52467</v>
      </c>
      <c r="B117" s="478" t="s">
        <v>1640</v>
      </c>
      <c r="C117" s="236" t="s">
        <v>38</v>
      </c>
      <c r="D117" s="389">
        <v>37938</v>
      </c>
      <c r="E117" s="479" t="s">
        <v>39</v>
      </c>
      <c r="F117" s="480" t="s">
        <v>1663</v>
      </c>
      <c r="G117" s="481" t="s">
        <v>1664</v>
      </c>
      <c r="H117" s="483">
        <v>92.3</v>
      </c>
      <c r="I117" s="435" t="s">
        <v>51</v>
      </c>
      <c r="J117" s="436">
        <v>0.13130500000000001</v>
      </c>
      <c r="K117" s="378"/>
      <c r="L117" s="402">
        <v>225</v>
      </c>
      <c r="M117" s="403">
        <v>237.5</v>
      </c>
      <c r="N117" s="404">
        <v>245</v>
      </c>
      <c r="O117" s="402">
        <v>150</v>
      </c>
      <c r="P117" s="406">
        <v>157.5</v>
      </c>
      <c r="Q117" s="405">
        <v>157.5</v>
      </c>
      <c r="R117" s="402">
        <v>240</v>
      </c>
      <c r="S117" s="403">
        <v>260</v>
      </c>
      <c r="T117" s="406">
        <v>275</v>
      </c>
      <c r="U117" s="482">
        <v>655</v>
      </c>
      <c r="V117" s="407"/>
      <c r="W117" s="395">
        <v>86.004639999999995</v>
      </c>
      <c r="X117" s="395" t="s">
        <v>3031</v>
      </c>
      <c r="Y117" s="396" t="s">
        <v>35</v>
      </c>
      <c r="Z117" s="384" t="s">
        <v>493</v>
      </c>
      <c r="AA117" s="385">
        <v>45297</v>
      </c>
      <c r="AB117" s="214" t="s">
        <v>3114</v>
      </c>
    </row>
    <row r="118" spans="1:245" ht="12.95" customHeight="1" x14ac:dyDescent="0.25">
      <c r="A118" s="230">
        <v>39078</v>
      </c>
      <c r="B118" s="235" t="s">
        <v>616</v>
      </c>
      <c r="C118" s="236" t="s">
        <v>38</v>
      </c>
      <c r="D118" s="300">
        <v>37952</v>
      </c>
      <c r="E118" s="358" t="s">
        <v>39</v>
      </c>
      <c r="F118" s="236" t="s">
        <v>3033</v>
      </c>
      <c r="G118" s="230" t="s">
        <v>3034</v>
      </c>
      <c r="H118" s="230">
        <v>88.7</v>
      </c>
      <c r="I118" s="185" t="s">
        <v>51</v>
      </c>
      <c r="J118" s="510">
        <v>0.13390199999999999</v>
      </c>
      <c r="K118" s="378"/>
      <c r="L118" s="379">
        <v>215</v>
      </c>
      <c r="M118" s="380">
        <v>225</v>
      </c>
      <c r="N118" s="381">
        <v>235</v>
      </c>
      <c r="O118" s="379">
        <v>132.5</v>
      </c>
      <c r="P118" s="380">
        <v>142.5</v>
      </c>
      <c r="Q118" s="381">
        <v>147.5</v>
      </c>
      <c r="R118" s="379">
        <v>240</v>
      </c>
      <c r="S118" s="380">
        <v>255</v>
      </c>
      <c r="T118" s="380">
        <v>270</v>
      </c>
      <c r="U118" s="459">
        <v>652.5</v>
      </c>
      <c r="V118" s="383"/>
      <c r="W118" s="213">
        <v>87.370885000000001</v>
      </c>
      <c r="X118" s="213" t="s">
        <v>3031</v>
      </c>
      <c r="Y118" s="234">
        <v>0</v>
      </c>
      <c r="Z118" s="384" t="s">
        <v>36</v>
      </c>
      <c r="AA118" s="385">
        <v>45011</v>
      </c>
      <c r="AB118" s="214" t="s">
        <v>3114</v>
      </c>
      <c r="AC118" s="386"/>
      <c r="AD118" s="386"/>
      <c r="AE118" s="386"/>
      <c r="AF118" s="386"/>
      <c r="AG118" s="386"/>
      <c r="AH118" s="386"/>
      <c r="AI118" s="386"/>
      <c r="AJ118" s="386"/>
      <c r="AK118" s="386"/>
      <c r="AL118" s="386"/>
      <c r="AM118" s="386"/>
      <c r="AN118" s="386"/>
      <c r="AO118" s="386"/>
      <c r="AP118" s="386"/>
      <c r="AQ118" s="386"/>
      <c r="AR118" s="386"/>
      <c r="AS118" s="386"/>
      <c r="AT118" s="386"/>
      <c r="AU118" s="386"/>
      <c r="AV118" s="386"/>
      <c r="AW118" s="386"/>
      <c r="AX118" s="386"/>
      <c r="AY118" s="386"/>
      <c r="AZ118" s="386"/>
      <c r="BA118" s="386"/>
      <c r="BB118" s="386"/>
      <c r="BC118" s="386"/>
      <c r="BD118" s="386"/>
      <c r="BE118" s="386"/>
      <c r="BF118" s="386"/>
      <c r="BG118" s="386"/>
      <c r="BH118" s="386"/>
      <c r="BI118" s="386"/>
      <c r="BJ118" s="386"/>
      <c r="BK118" s="386"/>
      <c r="BL118" s="386"/>
      <c r="BM118" s="386"/>
      <c r="BN118" s="386"/>
      <c r="BO118" s="386"/>
      <c r="BP118" s="386"/>
      <c r="BQ118" s="386"/>
      <c r="BR118" s="386"/>
      <c r="BS118" s="386"/>
      <c r="BT118" s="386"/>
      <c r="BU118" s="386"/>
      <c r="BV118" s="386"/>
      <c r="BW118" s="386"/>
      <c r="BX118" s="386"/>
      <c r="BY118" s="386"/>
      <c r="BZ118" s="386"/>
      <c r="CA118" s="386"/>
      <c r="CB118" s="386"/>
      <c r="CC118" s="386"/>
      <c r="CD118" s="386"/>
      <c r="CE118" s="386"/>
      <c r="CF118" s="386"/>
      <c r="CG118" s="386"/>
      <c r="CH118" s="386"/>
      <c r="CI118" s="386"/>
      <c r="CJ118" s="386"/>
      <c r="CK118" s="386"/>
      <c r="CL118" s="386"/>
      <c r="CM118" s="386"/>
      <c r="CN118" s="386"/>
      <c r="CO118" s="386"/>
      <c r="CP118" s="386"/>
      <c r="CQ118" s="386"/>
      <c r="CR118" s="386"/>
      <c r="CS118" s="386"/>
      <c r="CT118" s="386"/>
      <c r="CU118" s="386"/>
      <c r="CV118" s="386"/>
      <c r="CW118" s="386"/>
      <c r="CX118" s="386"/>
      <c r="CY118" s="386"/>
      <c r="CZ118" s="386"/>
      <c r="DA118" s="386"/>
      <c r="DB118" s="386"/>
      <c r="DC118" s="386"/>
      <c r="DD118" s="386"/>
      <c r="DE118" s="386"/>
      <c r="DF118" s="386"/>
      <c r="DG118" s="386"/>
      <c r="DH118" s="386"/>
      <c r="DI118" s="386"/>
      <c r="DJ118" s="386"/>
      <c r="DK118" s="386"/>
      <c r="DL118" s="386"/>
      <c r="DM118" s="386"/>
      <c r="DN118" s="386"/>
      <c r="DO118" s="386"/>
      <c r="DP118" s="386"/>
      <c r="DQ118" s="386"/>
      <c r="DR118" s="386"/>
      <c r="DS118" s="386"/>
      <c r="DT118" s="386"/>
      <c r="DU118" s="386"/>
      <c r="DV118" s="386"/>
      <c r="DW118" s="386"/>
      <c r="DX118" s="386"/>
      <c r="DY118" s="386"/>
      <c r="DZ118" s="386"/>
      <c r="EA118" s="386"/>
      <c r="EB118" s="386"/>
      <c r="EC118" s="386"/>
      <c r="ED118" s="386"/>
      <c r="EE118" s="386"/>
      <c r="EF118" s="386"/>
      <c r="EG118" s="386"/>
      <c r="EH118" s="386"/>
      <c r="EI118" s="386"/>
      <c r="EJ118" s="386"/>
      <c r="EK118" s="386"/>
      <c r="EL118" s="386"/>
      <c r="EM118" s="386"/>
      <c r="EN118" s="386"/>
      <c r="EO118" s="386"/>
      <c r="EP118" s="386"/>
      <c r="EQ118" s="386"/>
      <c r="ER118" s="386"/>
      <c r="ES118" s="386"/>
      <c r="ET118" s="386"/>
      <c r="EU118" s="386"/>
      <c r="EV118" s="386"/>
      <c r="EW118" s="386"/>
      <c r="EX118" s="386"/>
      <c r="EY118" s="386"/>
      <c r="EZ118" s="386"/>
      <c r="FA118" s="386"/>
      <c r="FB118" s="386"/>
      <c r="FC118" s="386"/>
      <c r="FD118" s="386"/>
      <c r="FE118" s="386"/>
      <c r="FF118" s="386"/>
      <c r="FG118" s="386"/>
      <c r="FH118" s="386"/>
      <c r="FI118" s="386"/>
      <c r="FJ118" s="386"/>
      <c r="FK118" s="386"/>
      <c r="FL118" s="386"/>
      <c r="FM118" s="386"/>
      <c r="FN118" s="386"/>
      <c r="FO118" s="386"/>
      <c r="FP118" s="386"/>
      <c r="FQ118" s="386"/>
      <c r="FR118" s="386"/>
      <c r="FS118" s="386"/>
      <c r="FT118" s="386"/>
      <c r="FU118" s="386"/>
      <c r="FV118" s="386"/>
      <c r="FW118" s="386"/>
      <c r="FX118" s="386"/>
      <c r="FY118" s="386"/>
      <c r="FZ118" s="386"/>
      <c r="GA118" s="386"/>
      <c r="GB118" s="386"/>
      <c r="GC118" s="386"/>
      <c r="GD118" s="386"/>
      <c r="GE118" s="386"/>
      <c r="GF118" s="386"/>
      <c r="GG118" s="386"/>
      <c r="GH118" s="386"/>
      <c r="GI118" s="386"/>
      <c r="GJ118" s="386"/>
      <c r="GK118" s="386"/>
      <c r="GL118" s="386"/>
      <c r="GM118" s="386"/>
      <c r="GN118" s="386"/>
      <c r="GO118" s="386"/>
      <c r="GP118" s="386"/>
      <c r="GQ118" s="386"/>
      <c r="GR118" s="386"/>
      <c r="GS118" s="386"/>
      <c r="GT118" s="386"/>
      <c r="GU118" s="386"/>
      <c r="GV118" s="386"/>
      <c r="GW118" s="386"/>
      <c r="GX118" s="386"/>
      <c r="GY118" s="386"/>
      <c r="GZ118" s="386"/>
      <c r="HA118" s="386"/>
      <c r="HB118" s="386"/>
      <c r="HC118" s="386"/>
      <c r="HD118" s="386"/>
      <c r="HE118" s="386"/>
      <c r="HF118" s="386"/>
      <c r="HG118" s="386"/>
      <c r="HH118" s="386"/>
      <c r="HI118" s="386"/>
      <c r="HJ118" s="386"/>
      <c r="HK118" s="386"/>
      <c r="HL118" s="386"/>
      <c r="HM118" s="386"/>
      <c r="HN118" s="386"/>
      <c r="HO118" s="386"/>
      <c r="HP118" s="386"/>
      <c r="HQ118" s="386"/>
      <c r="HR118" s="386"/>
      <c r="HS118" s="386"/>
      <c r="HT118" s="386"/>
      <c r="HU118" s="386"/>
      <c r="HV118" s="386"/>
      <c r="HW118" s="386"/>
      <c r="HX118" s="386"/>
      <c r="HY118" s="386"/>
      <c r="HZ118" s="386"/>
      <c r="IA118" s="386"/>
      <c r="IB118" s="386"/>
      <c r="IC118" s="386"/>
      <c r="ID118" s="386"/>
      <c r="IE118" s="386"/>
      <c r="IF118" s="386"/>
      <c r="IG118" s="386"/>
      <c r="IH118" s="386"/>
      <c r="II118" s="386"/>
      <c r="IJ118" s="386"/>
      <c r="IK118" s="386"/>
    </row>
    <row r="119" spans="1:245" ht="12.95" customHeight="1" x14ac:dyDescent="0.25">
      <c r="A119" s="401">
        <v>39294</v>
      </c>
      <c r="B119" s="519" t="s">
        <v>981</v>
      </c>
      <c r="C119" s="236" t="s">
        <v>38</v>
      </c>
      <c r="D119" s="389">
        <v>37625</v>
      </c>
      <c r="E119" s="479" t="s">
        <v>39</v>
      </c>
      <c r="F119" s="480" t="s">
        <v>3243</v>
      </c>
      <c r="G119" s="481" t="s">
        <v>3244</v>
      </c>
      <c r="H119" s="393">
        <v>90.3</v>
      </c>
      <c r="I119" s="435" t="s">
        <v>51</v>
      </c>
      <c r="J119" s="436">
        <v>0.13272500000000001</v>
      </c>
      <c r="K119" s="378"/>
      <c r="L119" s="402">
        <v>215</v>
      </c>
      <c r="M119" s="403">
        <v>230</v>
      </c>
      <c r="N119" s="404">
        <v>240</v>
      </c>
      <c r="O119" s="408">
        <v>127.5</v>
      </c>
      <c r="P119" s="403">
        <v>127.5</v>
      </c>
      <c r="Q119" s="404">
        <v>132.5</v>
      </c>
      <c r="R119" s="402">
        <v>260</v>
      </c>
      <c r="S119" s="403">
        <v>280</v>
      </c>
      <c r="T119" s="406">
        <v>300</v>
      </c>
      <c r="U119" s="482">
        <v>652.5</v>
      </c>
      <c r="V119" s="407"/>
      <c r="W119" s="395">
        <v>86.602614000000003</v>
      </c>
      <c r="X119" s="395" t="s">
        <v>3031</v>
      </c>
      <c r="Y119" s="396" t="s">
        <v>35</v>
      </c>
      <c r="Z119" s="384" t="s">
        <v>486</v>
      </c>
      <c r="AA119" s="385">
        <v>45298</v>
      </c>
      <c r="AB119" s="214" t="s">
        <v>3114</v>
      </c>
    </row>
    <row r="120" spans="1:245" ht="12.95" customHeight="1" x14ac:dyDescent="0.25">
      <c r="A120" s="401">
        <v>40162</v>
      </c>
      <c r="B120" s="519" t="s">
        <v>1295</v>
      </c>
      <c r="C120" s="236" t="s">
        <v>38</v>
      </c>
      <c r="D120" s="389">
        <v>37492</v>
      </c>
      <c r="E120" s="479" t="s">
        <v>39</v>
      </c>
      <c r="F120" s="480" t="s">
        <v>3242</v>
      </c>
      <c r="G120" s="481" t="s">
        <v>642</v>
      </c>
      <c r="H120" s="393">
        <v>92.6</v>
      </c>
      <c r="I120" s="435" t="s">
        <v>51</v>
      </c>
      <c r="J120" s="436">
        <v>0.13109699999999999</v>
      </c>
      <c r="K120" s="378"/>
      <c r="L120" s="402">
        <v>227.5</v>
      </c>
      <c r="M120" s="403">
        <v>240</v>
      </c>
      <c r="N120" s="405">
        <v>250</v>
      </c>
      <c r="O120" s="402">
        <v>132.5</v>
      </c>
      <c r="P120" s="406">
        <v>142.5</v>
      </c>
      <c r="Q120" s="404">
        <v>142.5</v>
      </c>
      <c r="R120" s="402">
        <v>242.5</v>
      </c>
      <c r="S120" s="403">
        <v>262.5</v>
      </c>
      <c r="T120" s="406">
        <v>282.5</v>
      </c>
      <c r="U120" s="482">
        <v>645</v>
      </c>
      <c r="V120" s="407"/>
      <c r="W120" s="395">
        <v>84.557367999999997</v>
      </c>
      <c r="X120" s="395" t="s">
        <v>3031</v>
      </c>
      <c r="Y120" s="396" t="s">
        <v>35</v>
      </c>
      <c r="Z120" s="384" t="s">
        <v>486</v>
      </c>
      <c r="AA120" s="385">
        <v>45298</v>
      </c>
      <c r="AB120" s="214" t="s">
        <v>3114</v>
      </c>
    </row>
    <row r="121" spans="1:245" ht="12.95" customHeight="1" x14ac:dyDescent="0.25">
      <c r="A121" s="230">
        <v>46395</v>
      </c>
      <c r="B121" s="502" t="s">
        <v>3038</v>
      </c>
      <c r="C121" s="236" t="s">
        <v>38</v>
      </c>
      <c r="D121" s="389">
        <v>38614</v>
      </c>
      <c r="E121" s="484" t="s">
        <v>39</v>
      </c>
      <c r="F121" s="480" t="s">
        <v>3263</v>
      </c>
      <c r="G121" s="481" t="s">
        <v>3264</v>
      </c>
      <c r="H121" s="393">
        <v>90.15</v>
      </c>
      <c r="I121" s="435" t="s">
        <v>51</v>
      </c>
      <c r="J121" s="436">
        <v>0.13283400000000001</v>
      </c>
      <c r="K121" s="378"/>
      <c r="L121" s="402">
        <v>220</v>
      </c>
      <c r="M121" s="403">
        <v>232.5</v>
      </c>
      <c r="N121" s="404">
        <v>240</v>
      </c>
      <c r="O121" s="402">
        <v>135</v>
      </c>
      <c r="P121" s="403">
        <v>142.5</v>
      </c>
      <c r="Q121" s="404">
        <v>150</v>
      </c>
      <c r="R121" s="402">
        <v>240</v>
      </c>
      <c r="S121" s="403">
        <v>255</v>
      </c>
      <c r="T121" s="406">
        <v>265</v>
      </c>
      <c r="U121" s="482">
        <v>645</v>
      </c>
      <c r="V121" s="407"/>
      <c r="W121" s="395">
        <v>85.677340000000001</v>
      </c>
      <c r="X121" s="395" t="s">
        <v>3031</v>
      </c>
      <c r="Y121" s="396" t="s">
        <v>35</v>
      </c>
      <c r="Z121" s="384" t="s">
        <v>655</v>
      </c>
      <c r="AA121" s="385">
        <v>45304</v>
      </c>
      <c r="AB121" s="214" t="s">
        <v>3114</v>
      </c>
    </row>
    <row r="122" spans="1:245" ht="12.95" customHeight="1" x14ac:dyDescent="0.25">
      <c r="A122" s="230">
        <v>48006</v>
      </c>
      <c r="B122" s="262" t="s">
        <v>1542</v>
      </c>
      <c r="C122" s="236" t="s">
        <v>38</v>
      </c>
      <c r="D122" s="300">
        <v>37150</v>
      </c>
      <c r="E122" s="358" t="s">
        <v>39</v>
      </c>
      <c r="F122" s="236" t="s">
        <v>3161</v>
      </c>
      <c r="G122" s="230" t="s">
        <v>622</v>
      </c>
      <c r="H122" s="230">
        <v>91.85</v>
      </c>
      <c r="I122" s="185" t="s">
        <v>51</v>
      </c>
      <c r="J122" s="510">
        <v>0.13162000000000001</v>
      </c>
      <c r="K122" s="378"/>
      <c r="L122" s="379">
        <v>210</v>
      </c>
      <c r="M122" s="380">
        <v>220</v>
      </c>
      <c r="N122" s="381">
        <v>230</v>
      </c>
      <c r="O122" s="379">
        <v>140</v>
      </c>
      <c r="P122" s="380">
        <v>147.5</v>
      </c>
      <c r="Q122" s="381">
        <v>152.5</v>
      </c>
      <c r="R122" s="379">
        <v>235</v>
      </c>
      <c r="S122" s="380">
        <v>247.5</v>
      </c>
      <c r="T122" s="380">
        <v>260</v>
      </c>
      <c r="U122" s="459">
        <v>642.5</v>
      </c>
      <c r="V122" s="383"/>
      <c r="W122" s="213">
        <v>84.56537999999999</v>
      </c>
      <c r="X122" s="213" t="s">
        <v>3031</v>
      </c>
      <c r="Y122" s="234">
        <v>0</v>
      </c>
      <c r="Z122" s="384" t="s">
        <v>1089</v>
      </c>
      <c r="AA122" s="385">
        <v>44997</v>
      </c>
      <c r="AB122" s="214" t="s">
        <v>3114</v>
      </c>
      <c r="AC122" s="386"/>
      <c r="AD122" s="386"/>
      <c r="AE122" s="386"/>
      <c r="AF122" s="386"/>
      <c r="AG122" s="386"/>
      <c r="AH122" s="386"/>
      <c r="AI122" s="386"/>
      <c r="AJ122" s="386"/>
      <c r="AK122" s="386"/>
      <c r="AL122" s="386"/>
      <c r="AM122" s="386"/>
      <c r="AN122" s="386"/>
      <c r="AO122" s="386"/>
      <c r="AP122" s="386"/>
      <c r="AQ122" s="386"/>
      <c r="AR122" s="386"/>
      <c r="AS122" s="386"/>
      <c r="AT122" s="386"/>
      <c r="AU122" s="386"/>
      <c r="AV122" s="386"/>
      <c r="AW122" s="386"/>
      <c r="AX122" s="386"/>
      <c r="AY122" s="386"/>
      <c r="AZ122" s="386"/>
      <c r="BA122" s="386"/>
      <c r="BB122" s="386"/>
      <c r="BC122" s="386"/>
      <c r="BD122" s="386"/>
      <c r="BE122" s="386"/>
      <c r="BF122" s="386"/>
      <c r="BG122" s="386"/>
      <c r="BH122" s="386"/>
      <c r="BI122" s="386"/>
      <c r="BJ122" s="386"/>
      <c r="BK122" s="386"/>
      <c r="BL122" s="386"/>
      <c r="BM122" s="386"/>
      <c r="BN122" s="386"/>
      <c r="BO122" s="386"/>
      <c r="BP122" s="386"/>
      <c r="BQ122" s="386"/>
      <c r="BR122" s="386"/>
      <c r="BS122" s="386"/>
      <c r="BT122" s="386"/>
      <c r="BU122" s="386"/>
      <c r="BV122" s="386"/>
      <c r="BW122" s="386"/>
      <c r="BX122" s="386"/>
      <c r="BY122" s="386"/>
      <c r="BZ122" s="386"/>
      <c r="CA122" s="386"/>
      <c r="CB122" s="386"/>
      <c r="CC122" s="386"/>
      <c r="CD122" s="386"/>
      <c r="CE122" s="386"/>
      <c r="CF122" s="386"/>
      <c r="CG122" s="386"/>
      <c r="CH122" s="386"/>
      <c r="CI122" s="386"/>
      <c r="CJ122" s="386"/>
      <c r="CK122" s="386"/>
      <c r="CL122" s="386"/>
      <c r="CM122" s="386"/>
      <c r="CN122" s="386"/>
      <c r="CO122" s="386"/>
      <c r="CP122" s="386"/>
      <c r="CQ122" s="386"/>
      <c r="CR122" s="386"/>
      <c r="CS122" s="386"/>
      <c r="CT122" s="386"/>
      <c r="CU122" s="386"/>
      <c r="CV122" s="386"/>
      <c r="CW122" s="386"/>
      <c r="CX122" s="386"/>
      <c r="CY122" s="386"/>
      <c r="CZ122" s="386"/>
      <c r="DA122" s="386"/>
      <c r="DB122" s="386"/>
      <c r="DC122" s="386"/>
      <c r="DD122" s="386"/>
      <c r="DE122" s="386"/>
      <c r="DF122" s="386"/>
      <c r="DG122" s="386"/>
      <c r="DH122" s="386"/>
      <c r="DI122" s="386"/>
      <c r="DJ122" s="386"/>
      <c r="DK122" s="386"/>
      <c r="DL122" s="386"/>
      <c r="DM122" s="386"/>
      <c r="DN122" s="386"/>
      <c r="DO122" s="386"/>
      <c r="DP122" s="386"/>
      <c r="DQ122" s="386"/>
      <c r="DR122" s="386"/>
      <c r="DS122" s="386"/>
      <c r="DT122" s="386"/>
      <c r="DU122" s="386"/>
      <c r="DV122" s="386"/>
      <c r="DW122" s="386"/>
      <c r="DX122" s="386"/>
      <c r="DY122" s="386"/>
      <c r="DZ122" s="386"/>
      <c r="EA122" s="386"/>
      <c r="EB122" s="386"/>
      <c r="EC122" s="386"/>
      <c r="ED122" s="386"/>
      <c r="EE122" s="386"/>
      <c r="EF122" s="386"/>
      <c r="EG122" s="386"/>
      <c r="EH122" s="386"/>
      <c r="EI122" s="386"/>
      <c r="EJ122" s="386"/>
      <c r="EK122" s="386"/>
      <c r="EL122" s="386"/>
      <c r="EM122" s="386"/>
      <c r="EN122" s="386"/>
      <c r="EO122" s="386"/>
      <c r="EP122" s="386"/>
      <c r="EQ122" s="386"/>
      <c r="ER122" s="386"/>
      <c r="ES122" s="386"/>
      <c r="ET122" s="386"/>
      <c r="EU122" s="386"/>
      <c r="EV122" s="386"/>
      <c r="EW122" s="386"/>
      <c r="EX122" s="386"/>
      <c r="EY122" s="386"/>
      <c r="EZ122" s="386"/>
      <c r="FA122" s="386"/>
      <c r="FB122" s="386"/>
      <c r="FC122" s="386"/>
      <c r="FD122" s="386"/>
      <c r="FE122" s="386"/>
      <c r="FF122" s="386"/>
      <c r="FG122" s="386"/>
      <c r="FH122" s="386"/>
      <c r="FI122" s="386"/>
      <c r="FJ122" s="386"/>
      <c r="FK122" s="386"/>
      <c r="FL122" s="386"/>
      <c r="FM122" s="386"/>
      <c r="FN122" s="386"/>
      <c r="FO122" s="386"/>
      <c r="FP122" s="386"/>
      <c r="FQ122" s="386"/>
      <c r="FR122" s="386"/>
      <c r="FS122" s="386"/>
      <c r="FT122" s="386"/>
      <c r="FU122" s="386"/>
      <c r="FV122" s="386"/>
      <c r="FW122" s="386"/>
      <c r="FX122" s="386"/>
      <c r="FY122" s="386"/>
      <c r="FZ122" s="386"/>
      <c r="GA122" s="386"/>
      <c r="GB122" s="386"/>
      <c r="GC122" s="386"/>
      <c r="GD122" s="386"/>
      <c r="GE122" s="386"/>
      <c r="GF122" s="386"/>
      <c r="GG122" s="386"/>
      <c r="GH122" s="386"/>
      <c r="GI122" s="386"/>
      <c r="GJ122" s="386"/>
      <c r="GK122" s="386"/>
      <c r="GL122" s="386"/>
      <c r="GM122" s="386"/>
      <c r="GN122" s="386"/>
      <c r="GO122" s="386"/>
      <c r="GP122" s="386"/>
      <c r="GQ122" s="386"/>
      <c r="GR122" s="386"/>
      <c r="GS122" s="386"/>
      <c r="GT122" s="386"/>
      <c r="GU122" s="386"/>
      <c r="GV122" s="386"/>
      <c r="GW122" s="386"/>
      <c r="GX122" s="386"/>
      <c r="GY122" s="386"/>
      <c r="GZ122" s="386"/>
      <c r="HA122" s="386"/>
      <c r="HB122" s="386"/>
      <c r="HC122" s="386"/>
      <c r="HD122" s="386"/>
      <c r="HE122" s="386"/>
      <c r="HF122" s="386"/>
      <c r="HG122" s="386"/>
      <c r="HH122" s="386"/>
      <c r="HI122" s="386"/>
      <c r="HJ122" s="386"/>
      <c r="HK122" s="386"/>
      <c r="HL122" s="386"/>
      <c r="HM122" s="386"/>
      <c r="HN122" s="386"/>
      <c r="HO122" s="386"/>
      <c r="HP122" s="386"/>
      <c r="HQ122" s="386"/>
      <c r="HR122" s="386"/>
      <c r="HS122" s="386"/>
      <c r="HT122" s="386"/>
      <c r="HU122" s="386"/>
      <c r="HV122" s="386"/>
      <c r="HW122" s="386"/>
      <c r="HX122" s="386"/>
      <c r="HY122" s="386"/>
      <c r="HZ122" s="386"/>
      <c r="IA122" s="386"/>
      <c r="IB122" s="386"/>
      <c r="IC122" s="386"/>
      <c r="ID122" s="386"/>
      <c r="IE122" s="386"/>
      <c r="IF122" s="386"/>
      <c r="IG122" s="386"/>
      <c r="IH122" s="386"/>
      <c r="II122" s="386"/>
      <c r="IJ122" s="386"/>
      <c r="IK122" s="386"/>
    </row>
    <row r="123" spans="1:245" ht="12.95" customHeight="1" x14ac:dyDescent="0.25">
      <c r="A123" s="230">
        <v>32060</v>
      </c>
      <c r="B123" s="236" t="s">
        <v>3184</v>
      </c>
      <c r="C123" s="236" t="s">
        <v>38</v>
      </c>
      <c r="D123" s="389">
        <v>37855</v>
      </c>
      <c r="E123" s="505" t="s">
        <v>39</v>
      </c>
      <c r="F123" s="434" t="s">
        <v>3185</v>
      </c>
      <c r="G123" s="434" t="s">
        <v>1401</v>
      </c>
      <c r="H123" s="185">
        <v>91.4</v>
      </c>
      <c r="I123" s="435" t="s">
        <v>51</v>
      </c>
      <c r="J123" s="436">
        <v>0.131937</v>
      </c>
      <c r="K123" s="378"/>
      <c r="L123" s="379">
        <v>210</v>
      </c>
      <c r="M123" s="380">
        <v>220</v>
      </c>
      <c r="N123" s="381">
        <v>230</v>
      </c>
      <c r="O123" s="379">
        <v>152.5</v>
      </c>
      <c r="P123" s="388">
        <v>160</v>
      </c>
      <c r="Q123" s="382">
        <v>160</v>
      </c>
      <c r="R123" s="379">
        <v>245</v>
      </c>
      <c r="S123" s="380">
        <v>260</v>
      </c>
      <c r="T123" s="388">
        <v>270</v>
      </c>
      <c r="U123" s="437">
        <v>642.5</v>
      </c>
      <c r="V123" s="383"/>
      <c r="W123" s="213">
        <v>84.769245999999995</v>
      </c>
      <c r="X123" s="213" t="s">
        <v>3031</v>
      </c>
      <c r="Y123" s="234">
        <v>0</v>
      </c>
      <c r="Z123" s="384" t="s">
        <v>655</v>
      </c>
      <c r="AA123" s="385">
        <v>45074</v>
      </c>
      <c r="AB123" s="214" t="s">
        <v>3114</v>
      </c>
      <c r="AC123" s="386"/>
      <c r="AD123" s="386"/>
      <c r="AE123" s="386"/>
      <c r="AF123" s="386"/>
      <c r="AG123" s="386"/>
      <c r="AH123" s="386"/>
      <c r="AI123" s="386"/>
      <c r="AJ123" s="386"/>
      <c r="AK123" s="386"/>
      <c r="AL123" s="386"/>
      <c r="AM123" s="386"/>
      <c r="AN123" s="386"/>
      <c r="AO123" s="386"/>
      <c r="AP123" s="386"/>
      <c r="AQ123" s="386"/>
      <c r="AR123" s="386"/>
      <c r="AS123" s="386"/>
      <c r="AT123" s="386"/>
      <c r="AU123" s="386"/>
      <c r="AV123" s="386"/>
      <c r="AW123" s="386"/>
      <c r="AX123" s="386"/>
      <c r="AY123" s="386"/>
      <c r="AZ123" s="386"/>
      <c r="BA123" s="386"/>
      <c r="BB123" s="386"/>
      <c r="BC123" s="386"/>
      <c r="BD123" s="386"/>
      <c r="BE123" s="386"/>
      <c r="BF123" s="386"/>
      <c r="BG123" s="386"/>
      <c r="BH123" s="386"/>
      <c r="BI123" s="386"/>
      <c r="BJ123" s="386"/>
      <c r="BK123" s="386"/>
      <c r="BL123" s="386"/>
      <c r="BM123" s="386"/>
      <c r="BN123" s="386"/>
      <c r="BO123" s="386"/>
      <c r="BP123" s="386"/>
      <c r="BQ123" s="386"/>
      <c r="BR123" s="386"/>
      <c r="BS123" s="386"/>
      <c r="BT123" s="386"/>
      <c r="BU123" s="386"/>
      <c r="BV123" s="386"/>
      <c r="BW123" s="386"/>
      <c r="BX123" s="386"/>
      <c r="BY123" s="386"/>
      <c r="BZ123" s="386"/>
      <c r="CA123" s="386"/>
      <c r="CB123" s="386"/>
      <c r="CC123" s="386"/>
      <c r="CD123" s="386"/>
      <c r="CE123" s="386"/>
      <c r="CF123" s="386"/>
      <c r="CG123" s="386"/>
      <c r="CH123" s="386"/>
      <c r="CI123" s="386"/>
      <c r="CJ123" s="386"/>
      <c r="CK123" s="386"/>
      <c r="CL123" s="386"/>
      <c r="CM123" s="386"/>
      <c r="CN123" s="386"/>
      <c r="CO123" s="386"/>
      <c r="CP123" s="386"/>
      <c r="CQ123" s="386"/>
      <c r="CR123" s="386"/>
      <c r="CS123" s="386"/>
      <c r="CT123" s="386"/>
      <c r="CU123" s="386"/>
      <c r="CV123" s="386"/>
      <c r="CW123" s="386"/>
      <c r="CX123" s="386"/>
      <c r="CY123" s="386"/>
      <c r="CZ123" s="386"/>
      <c r="DA123" s="386"/>
      <c r="DB123" s="386"/>
      <c r="DC123" s="386"/>
      <c r="DD123" s="386"/>
      <c r="DE123" s="386"/>
      <c r="DF123" s="386"/>
      <c r="DG123" s="386"/>
      <c r="DH123" s="386"/>
      <c r="DI123" s="386"/>
      <c r="DJ123" s="386"/>
      <c r="DK123" s="386"/>
      <c r="DL123" s="386"/>
      <c r="DM123" s="386"/>
      <c r="DN123" s="386"/>
      <c r="DO123" s="386"/>
      <c r="DP123" s="386"/>
      <c r="DQ123" s="386"/>
      <c r="DR123" s="386"/>
      <c r="DS123" s="386"/>
      <c r="DT123" s="386"/>
      <c r="DU123" s="386"/>
      <c r="DV123" s="386"/>
      <c r="DW123" s="386"/>
      <c r="DX123" s="386"/>
      <c r="DY123" s="386"/>
      <c r="DZ123" s="386"/>
      <c r="EA123" s="386"/>
      <c r="EB123" s="386"/>
      <c r="EC123" s="386"/>
      <c r="ED123" s="386"/>
      <c r="EE123" s="386"/>
      <c r="EF123" s="386"/>
      <c r="EG123" s="386"/>
      <c r="EH123" s="386"/>
      <c r="EI123" s="386"/>
      <c r="EJ123" s="386"/>
      <c r="EK123" s="386"/>
      <c r="EL123" s="386"/>
      <c r="EM123" s="386"/>
      <c r="EN123" s="386"/>
      <c r="EO123" s="386"/>
      <c r="EP123" s="386"/>
      <c r="EQ123" s="386"/>
      <c r="ER123" s="386"/>
      <c r="ES123" s="386"/>
      <c r="ET123" s="386"/>
      <c r="EU123" s="386"/>
      <c r="EV123" s="386"/>
      <c r="EW123" s="386"/>
      <c r="EX123" s="386"/>
      <c r="EY123" s="386"/>
      <c r="EZ123" s="386"/>
      <c r="FA123" s="386"/>
      <c r="FB123" s="386"/>
      <c r="FC123" s="386"/>
      <c r="FD123" s="386"/>
      <c r="FE123" s="386"/>
      <c r="FF123" s="386"/>
      <c r="FG123" s="386"/>
      <c r="FH123" s="386"/>
      <c r="FI123" s="386"/>
      <c r="FJ123" s="386"/>
      <c r="FK123" s="386"/>
      <c r="FL123" s="386"/>
      <c r="FM123" s="386"/>
      <c r="FN123" s="386"/>
      <c r="FO123" s="386"/>
      <c r="FP123" s="386"/>
      <c r="FQ123" s="386"/>
      <c r="FR123" s="386"/>
      <c r="FS123" s="386"/>
      <c r="FT123" s="386"/>
      <c r="FU123" s="386"/>
      <c r="FV123" s="386"/>
      <c r="FW123" s="386"/>
      <c r="FX123" s="386"/>
      <c r="FY123" s="386"/>
      <c r="FZ123" s="386"/>
      <c r="GA123" s="386"/>
      <c r="GB123" s="386"/>
      <c r="GC123" s="386"/>
      <c r="GD123" s="386"/>
      <c r="GE123" s="386"/>
      <c r="GF123" s="386"/>
      <c r="GG123" s="386"/>
      <c r="GH123" s="386"/>
      <c r="GI123" s="386"/>
      <c r="GJ123" s="386"/>
      <c r="GK123" s="386"/>
      <c r="GL123" s="386"/>
      <c r="GM123" s="386"/>
      <c r="GN123" s="386"/>
      <c r="GO123" s="386"/>
      <c r="GP123" s="386"/>
      <c r="GQ123" s="386"/>
      <c r="GR123" s="386"/>
      <c r="GS123" s="386"/>
      <c r="GT123" s="386"/>
      <c r="GU123" s="386"/>
      <c r="GV123" s="386"/>
      <c r="GW123" s="386"/>
      <c r="GX123" s="386"/>
      <c r="GY123" s="386"/>
      <c r="GZ123" s="386"/>
      <c r="HA123" s="386"/>
      <c r="HB123" s="386"/>
      <c r="HC123" s="386"/>
      <c r="HD123" s="386"/>
      <c r="HE123" s="386"/>
      <c r="HF123" s="386"/>
      <c r="HG123" s="386"/>
      <c r="HH123" s="386"/>
      <c r="HI123" s="386"/>
      <c r="HJ123" s="386"/>
      <c r="HK123" s="386"/>
      <c r="HL123" s="386"/>
      <c r="HM123" s="386"/>
      <c r="HN123" s="386"/>
      <c r="HO123" s="386"/>
      <c r="HP123" s="386"/>
      <c r="HQ123" s="386"/>
      <c r="HR123" s="386"/>
      <c r="HS123" s="386"/>
      <c r="HT123" s="386"/>
      <c r="HU123" s="386"/>
      <c r="HV123" s="386"/>
      <c r="HW123" s="386"/>
      <c r="HX123" s="386"/>
      <c r="HY123" s="386"/>
      <c r="HZ123" s="386"/>
      <c r="IA123" s="386"/>
      <c r="IB123" s="386"/>
      <c r="IC123" s="386"/>
      <c r="ID123" s="386"/>
      <c r="IE123" s="386"/>
      <c r="IF123" s="386"/>
      <c r="IG123" s="386"/>
      <c r="IH123" s="386"/>
      <c r="II123" s="386"/>
      <c r="IJ123" s="386"/>
      <c r="IK123" s="386"/>
    </row>
    <row r="124" spans="1:245" ht="12.95" customHeight="1" x14ac:dyDescent="0.25">
      <c r="A124" s="230">
        <v>48610</v>
      </c>
      <c r="B124" s="235" t="s">
        <v>3038</v>
      </c>
      <c r="C124" s="236" t="s">
        <v>38</v>
      </c>
      <c r="D124" s="389">
        <v>36925</v>
      </c>
      <c r="E124" s="479" t="s">
        <v>39</v>
      </c>
      <c r="F124" s="480" t="s">
        <v>3265</v>
      </c>
      <c r="G124" s="481" t="s">
        <v>642</v>
      </c>
      <c r="H124" s="393">
        <v>90.35</v>
      </c>
      <c r="I124" s="435" t="s">
        <v>51</v>
      </c>
      <c r="J124" s="436">
        <v>0.132689</v>
      </c>
      <c r="K124" s="378"/>
      <c r="L124" s="402">
        <v>232.5</v>
      </c>
      <c r="M124" s="403">
        <v>240</v>
      </c>
      <c r="N124" s="404">
        <v>247.5</v>
      </c>
      <c r="O124" s="402">
        <v>145</v>
      </c>
      <c r="P124" s="406">
        <v>150</v>
      </c>
      <c r="Q124" s="404">
        <v>150</v>
      </c>
      <c r="R124" s="402">
        <v>245</v>
      </c>
      <c r="S124" s="406">
        <v>270</v>
      </c>
      <c r="T124" s="406">
        <v>270</v>
      </c>
      <c r="U124" s="482">
        <v>642.5</v>
      </c>
      <c r="V124" s="407"/>
      <c r="W124" s="395">
        <v>85.252122</v>
      </c>
      <c r="X124" s="395" t="s">
        <v>3031</v>
      </c>
      <c r="Y124" s="396" t="s">
        <v>35</v>
      </c>
      <c r="Z124" s="384" t="s">
        <v>655</v>
      </c>
      <c r="AA124" s="385">
        <v>45304</v>
      </c>
      <c r="AB124" s="214" t="s">
        <v>3114</v>
      </c>
    </row>
    <row r="125" spans="1:245" ht="12.95" customHeight="1" x14ac:dyDescent="0.25">
      <c r="A125" s="451">
        <v>46938</v>
      </c>
      <c r="B125" s="448" t="s">
        <v>1043</v>
      </c>
      <c r="C125" s="236" t="s">
        <v>38</v>
      </c>
      <c r="D125" s="452">
        <v>37818</v>
      </c>
      <c r="E125" s="505" t="s">
        <v>39</v>
      </c>
      <c r="F125" s="450" t="s">
        <v>3138</v>
      </c>
      <c r="G125" s="450" t="s">
        <v>464</v>
      </c>
      <c r="H125" s="453">
        <v>91.8</v>
      </c>
      <c r="I125" s="435" t="s">
        <v>51</v>
      </c>
      <c r="J125" s="436">
        <v>0.13165499999999999</v>
      </c>
      <c r="K125" s="378"/>
      <c r="L125" s="379">
        <v>225</v>
      </c>
      <c r="M125" s="380">
        <v>235</v>
      </c>
      <c r="N125" s="382">
        <v>240</v>
      </c>
      <c r="O125" s="379">
        <v>152.5</v>
      </c>
      <c r="P125" s="388">
        <v>157.5</v>
      </c>
      <c r="Q125" s="382">
        <v>157.5</v>
      </c>
      <c r="R125" s="379">
        <v>250</v>
      </c>
      <c r="S125" s="388"/>
      <c r="T125" s="388"/>
      <c r="U125" s="437">
        <v>637.5</v>
      </c>
      <c r="V125" s="394"/>
      <c r="W125" s="395">
        <v>83.929670000000002</v>
      </c>
      <c r="X125" s="395" t="s">
        <v>3031</v>
      </c>
      <c r="Y125" s="396" t="s">
        <v>35</v>
      </c>
      <c r="Z125" s="384" t="s">
        <v>44</v>
      </c>
      <c r="AA125" s="385">
        <v>45269</v>
      </c>
      <c r="AB125" s="214" t="s">
        <v>3114</v>
      </c>
      <c r="AC125" s="386"/>
      <c r="AD125" s="386"/>
      <c r="AE125" s="386"/>
      <c r="AF125" s="386"/>
      <c r="AG125" s="386"/>
      <c r="AH125" s="386"/>
      <c r="AI125" s="386"/>
      <c r="AJ125" s="386"/>
      <c r="AK125" s="386"/>
      <c r="AL125" s="386"/>
      <c r="AM125" s="386"/>
      <c r="AN125" s="386"/>
      <c r="AO125" s="386"/>
      <c r="AP125" s="386"/>
      <c r="AQ125" s="386"/>
      <c r="AR125" s="386"/>
      <c r="AS125" s="386"/>
      <c r="AT125" s="386"/>
      <c r="AU125" s="386"/>
      <c r="AV125" s="386"/>
      <c r="AW125" s="386"/>
      <c r="AX125" s="386"/>
      <c r="AY125" s="386"/>
      <c r="AZ125" s="386"/>
      <c r="BA125" s="386"/>
      <c r="BB125" s="386"/>
      <c r="BC125" s="386"/>
      <c r="BD125" s="386"/>
      <c r="BE125" s="386"/>
      <c r="BF125" s="386"/>
      <c r="BG125" s="386"/>
      <c r="BH125" s="386"/>
      <c r="BI125" s="386"/>
      <c r="BJ125" s="386"/>
      <c r="BK125" s="386"/>
      <c r="BL125" s="386"/>
      <c r="BM125" s="386"/>
      <c r="BN125" s="386"/>
      <c r="BO125" s="386"/>
      <c r="BP125" s="386"/>
      <c r="BQ125" s="386"/>
      <c r="BR125" s="386"/>
      <c r="BS125" s="386"/>
      <c r="BT125" s="386"/>
      <c r="BU125" s="386"/>
      <c r="BV125" s="386"/>
      <c r="BW125" s="386"/>
      <c r="BX125" s="386"/>
      <c r="BY125" s="386"/>
      <c r="BZ125" s="386"/>
      <c r="CA125" s="386"/>
      <c r="CB125" s="386"/>
      <c r="CC125" s="386"/>
      <c r="CD125" s="386"/>
      <c r="CE125" s="386"/>
      <c r="CF125" s="386"/>
      <c r="CG125" s="386"/>
      <c r="CH125" s="386"/>
      <c r="CI125" s="386"/>
      <c r="CJ125" s="386"/>
      <c r="CK125" s="386"/>
      <c r="CL125" s="386"/>
      <c r="CM125" s="386"/>
      <c r="CN125" s="386"/>
      <c r="CO125" s="386"/>
      <c r="CP125" s="386"/>
      <c r="CQ125" s="386"/>
      <c r="CR125" s="386"/>
      <c r="CS125" s="386"/>
      <c r="CT125" s="386"/>
      <c r="CU125" s="386"/>
      <c r="CV125" s="386"/>
      <c r="CW125" s="386"/>
      <c r="CX125" s="386"/>
      <c r="CY125" s="386"/>
      <c r="CZ125" s="386"/>
      <c r="DA125" s="386"/>
      <c r="DB125" s="386"/>
      <c r="DC125" s="386"/>
      <c r="DD125" s="386"/>
      <c r="DE125" s="386"/>
      <c r="DF125" s="386"/>
      <c r="DG125" s="386"/>
      <c r="DH125" s="386"/>
      <c r="DI125" s="386"/>
      <c r="DJ125" s="386"/>
      <c r="DK125" s="386"/>
      <c r="DL125" s="386"/>
      <c r="DM125" s="386"/>
      <c r="DN125" s="386"/>
      <c r="DO125" s="386"/>
      <c r="DP125" s="386"/>
      <c r="DQ125" s="386"/>
      <c r="DR125" s="386"/>
      <c r="DS125" s="386"/>
      <c r="DT125" s="386"/>
      <c r="DU125" s="386"/>
      <c r="DV125" s="386"/>
      <c r="DW125" s="386"/>
      <c r="DX125" s="386"/>
      <c r="DY125" s="386"/>
      <c r="DZ125" s="386"/>
      <c r="EA125" s="386"/>
      <c r="EB125" s="386"/>
      <c r="EC125" s="386"/>
      <c r="ED125" s="386"/>
      <c r="EE125" s="386"/>
      <c r="EF125" s="386"/>
      <c r="EG125" s="386"/>
      <c r="EH125" s="386"/>
      <c r="EI125" s="386"/>
      <c r="EJ125" s="386"/>
      <c r="EK125" s="386"/>
      <c r="EL125" s="386"/>
      <c r="EM125" s="386"/>
      <c r="EN125" s="386"/>
      <c r="EO125" s="386"/>
      <c r="EP125" s="386"/>
      <c r="EQ125" s="386"/>
      <c r="ER125" s="386"/>
      <c r="ES125" s="386"/>
      <c r="ET125" s="386"/>
      <c r="EU125" s="386"/>
      <c r="EV125" s="386"/>
      <c r="EW125" s="386"/>
      <c r="EX125" s="386"/>
      <c r="EY125" s="386"/>
      <c r="EZ125" s="386"/>
      <c r="FA125" s="386"/>
      <c r="FB125" s="386"/>
      <c r="FC125" s="386"/>
      <c r="FD125" s="386"/>
      <c r="FE125" s="386"/>
      <c r="FF125" s="386"/>
      <c r="FG125" s="386"/>
      <c r="FH125" s="386"/>
      <c r="FI125" s="386"/>
      <c r="FJ125" s="386"/>
      <c r="FK125" s="386"/>
      <c r="FL125" s="386"/>
      <c r="FM125" s="386"/>
      <c r="FN125" s="386"/>
      <c r="FO125" s="386"/>
      <c r="FP125" s="386"/>
      <c r="FQ125" s="386"/>
      <c r="FR125" s="386"/>
      <c r="FS125" s="386"/>
      <c r="FT125" s="386"/>
      <c r="FU125" s="386"/>
      <c r="FV125" s="386"/>
      <c r="FW125" s="386"/>
      <c r="FX125" s="386"/>
      <c r="FY125" s="386"/>
      <c r="FZ125" s="386"/>
      <c r="GA125" s="386"/>
      <c r="GB125" s="386"/>
      <c r="GC125" s="386"/>
      <c r="GD125" s="386"/>
      <c r="GE125" s="386"/>
      <c r="GF125" s="386"/>
      <c r="GG125" s="386"/>
      <c r="GH125" s="386"/>
      <c r="GI125" s="386"/>
      <c r="GJ125" s="386"/>
      <c r="GK125" s="386"/>
      <c r="GL125" s="386"/>
      <c r="GM125" s="386"/>
      <c r="GN125" s="386"/>
      <c r="GO125" s="386"/>
      <c r="GP125" s="386"/>
      <c r="GQ125" s="386"/>
      <c r="GR125" s="386"/>
      <c r="GS125" s="386"/>
      <c r="GT125" s="386"/>
      <c r="GU125" s="386"/>
      <c r="GV125" s="386"/>
      <c r="GW125" s="386"/>
      <c r="GX125" s="386"/>
      <c r="GY125" s="386"/>
      <c r="GZ125" s="386"/>
      <c r="HA125" s="386"/>
      <c r="HB125" s="386"/>
      <c r="HC125" s="386"/>
      <c r="HD125" s="386"/>
      <c r="HE125" s="386"/>
      <c r="HF125" s="386"/>
      <c r="HG125" s="386"/>
      <c r="HH125" s="386"/>
      <c r="HI125" s="386"/>
      <c r="HJ125" s="386"/>
      <c r="HK125" s="386"/>
      <c r="HL125" s="386"/>
      <c r="HM125" s="386"/>
      <c r="HN125" s="386"/>
      <c r="HO125" s="386"/>
      <c r="HP125" s="386"/>
      <c r="HQ125" s="386"/>
      <c r="HR125" s="386"/>
      <c r="HS125" s="386"/>
      <c r="HT125" s="386"/>
      <c r="HU125" s="386"/>
      <c r="HV125" s="386"/>
      <c r="HW125" s="386"/>
      <c r="HX125" s="386"/>
      <c r="HY125" s="386"/>
      <c r="HZ125" s="386"/>
      <c r="IA125" s="386"/>
      <c r="IB125" s="386"/>
      <c r="IC125" s="386"/>
      <c r="ID125" s="386"/>
      <c r="IE125" s="386"/>
      <c r="IF125" s="386"/>
      <c r="IG125" s="386"/>
      <c r="IH125" s="386"/>
      <c r="II125" s="386"/>
      <c r="IJ125" s="386"/>
      <c r="IK125" s="386"/>
    </row>
    <row r="126" spans="1:245" ht="12.95" customHeight="1" x14ac:dyDescent="0.25">
      <c r="A126" s="230">
        <v>50686</v>
      </c>
      <c r="B126" s="235" t="s">
        <v>3089</v>
      </c>
      <c r="C126" s="236" t="s">
        <v>38</v>
      </c>
      <c r="D126" s="389">
        <v>36916</v>
      </c>
      <c r="E126" s="479" t="s">
        <v>39</v>
      </c>
      <c r="F126" s="480" t="s">
        <v>3266</v>
      </c>
      <c r="G126" s="481" t="s">
        <v>688</v>
      </c>
      <c r="H126" s="393">
        <v>91</v>
      </c>
      <c r="I126" s="435" t="s">
        <v>51</v>
      </c>
      <c r="J126" s="436">
        <v>0.13222200000000001</v>
      </c>
      <c r="K126" s="378"/>
      <c r="L126" s="402">
        <v>212.5</v>
      </c>
      <c r="M126" s="403">
        <v>222.5</v>
      </c>
      <c r="N126" s="404">
        <v>230</v>
      </c>
      <c r="O126" s="402">
        <v>147.5</v>
      </c>
      <c r="P126" s="403">
        <v>155</v>
      </c>
      <c r="Q126" s="404">
        <v>160</v>
      </c>
      <c r="R126" s="402">
        <v>230</v>
      </c>
      <c r="S126" s="403">
        <v>240</v>
      </c>
      <c r="T126" s="406">
        <v>260</v>
      </c>
      <c r="U126" s="482">
        <v>630</v>
      </c>
      <c r="V126" s="407"/>
      <c r="W126" s="395">
        <v>83.299239999999998</v>
      </c>
      <c r="X126" s="395" t="s">
        <v>3031</v>
      </c>
      <c r="Y126" s="396" t="s">
        <v>35</v>
      </c>
      <c r="Z126" s="384" t="s">
        <v>655</v>
      </c>
      <c r="AA126" s="385">
        <v>45304</v>
      </c>
      <c r="AB126" s="214" t="s">
        <v>3114</v>
      </c>
    </row>
    <row r="127" spans="1:245" ht="12.95" customHeight="1" x14ac:dyDescent="0.25">
      <c r="A127" s="393" t="s">
        <v>3146</v>
      </c>
      <c r="B127" s="393" t="s">
        <v>3057</v>
      </c>
      <c r="C127" s="393" t="s">
        <v>38</v>
      </c>
      <c r="D127" s="397">
        <v>37172</v>
      </c>
      <c r="E127" s="505" t="s">
        <v>39</v>
      </c>
      <c r="F127" s="454" t="s">
        <v>3147</v>
      </c>
      <c r="G127" s="454" t="s">
        <v>397</v>
      </c>
      <c r="H127" s="393">
        <v>90.4</v>
      </c>
      <c r="I127" s="435" t="s">
        <v>51</v>
      </c>
      <c r="J127" s="436">
        <v>0.13265199999999999</v>
      </c>
      <c r="K127" s="378"/>
      <c r="L127" s="379">
        <v>215</v>
      </c>
      <c r="M127" s="380">
        <v>222.5</v>
      </c>
      <c r="N127" s="381">
        <v>230</v>
      </c>
      <c r="O127" s="379">
        <v>125</v>
      </c>
      <c r="P127" s="388">
        <v>135</v>
      </c>
      <c r="Q127" s="381">
        <v>137.5</v>
      </c>
      <c r="R127" s="379">
        <v>260</v>
      </c>
      <c r="S127" s="388">
        <v>270</v>
      </c>
      <c r="T127" s="388">
        <v>270</v>
      </c>
      <c r="U127" s="437">
        <v>627.5</v>
      </c>
      <c r="V127" s="394"/>
      <c r="W127" s="395">
        <v>83.239116999999993</v>
      </c>
      <c r="X127" s="395" t="s">
        <v>3031</v>
      </c>
      <c r="Y127" s="396" t="s">
        <v>35</v>
      </c>
      <c r="Z127" s="384" t="s">
        <v>905</v>
      </c>
      <c r="AA127" s="385">
        <v>45269</v>
      </c>
      <c r="AB127" s="214" t="s">
        <v>3114</v>
      </c>
      <c r="AC127" s="386"/>
      <c r="AD127" s="386"/>
      <c r="AE127" s="386"/>
      <c r="AF127" s="386"/>
      <c r="AG127" s="386"/>
      <c r="AH127" s="386"/>
      <c r="AI127" s="386"/>
      <c r="AJ127" s="386"/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  <c r="AZ127" s="386"/>
      <c r="BA127" s="386"/>
      <c r="BB127" s="386"/>
      <c r="BC127" s="386"/>
      <c r="BD127" s="386"/>
      <c r="BE127" s="386"/>
      <c r="BF127" s="386"/>
      <c r="BG127" s="386"/>
      <c r="BH127" s="386"/>
      <c r="BI127" s="386"/>
      <c r="BJ127" s="386"/>
      <c r="BK127" s="386"/>
      <c r="BL127" s="386"/>
      <c r="BM127" s="386"/>
      <c r="BN127" s="386"/>
      <c r="BO127" s="386"/>
      <c r="BP127" s="386"/>
      <c r="BQ127" s="386"/>
      <c r="BR127" s="386"/>
      <c r="BS127" s="386"/>
      <c r="BT127" s="386"/>
      <c r="BU127" s="386"/>
      <c r="BV127" s="386"/>
      <c r="BW127" s="386"/>
      <c r="BX127" s="386"/>
      <c r="BY127" s="386"/>
      <c r="BZ127" s="386"/>
      <c r="CA127" s="386"/>
      <c r="CB127" s="386"/>
      <c r="CC127" s="386"/>
      <c r="CD127" s="386"/>
      <c r="CE127" s="386"/>
      <c r="CF127" s="386"/>
      <c r="CG127" s="386"/>
      <c r="CH127" s="386"/>
      <c r="CI127" s="386"/>
      <c r="CJ127" s="386"/>
      <c r="CK127" s="386"/>
      <c r="CL127" s="386"/>
      <c r="CM127" s="386"/>
      <c r="CN127" s="386"/>
      <c r="CO127" s="386"/>
      <c r="CP127" s="386"/>
      <c r="CQ127" s="386"/>
      <c r="CR127" s="386"/>
      <c r="CS127" s="386"/>
      <c r="CT127" s="386"/>
      <c r="CU127" s="386"/>
      <c r="CV127" s="386"/>
      <c r="CW127" s="386"/>
      <c r="CX127" s="386"/>
      <c r="CY127" s="386"/>
      <c r="CZ127" s="386"/>
      <c r="DA127" s="386"/>
      <c r="DB127" s="386"/>
      <c r="DC127" s="386"/>
      <c r="DD127" s="386"/>
      <c r="DE127" s="386"/>
      <c r="DF127" s="386"/>
      <c r="DG127" s="386"/>
      <c r="DH127" s="386"/>
      <c r="DI127" s="386"/>
      <c r="DJ127" s="386"/>
      <c r="DK127" s="386"/>
      <c r="DL127" s="386"/>
      <c r="DM127" s="386"/>
      <c r="DN127" s="386"/>
      <c r="DO127" s="386"/>
      <c r="DP127" s="386"/>
      <c r="DQ127" s="386"/>
      <c r="DR127" s="386"/>
      <c r="DS127" s="386"/>
      <c r="DT127" s="386"/>
      <c r="DU127" s="386"/>
      <c r="DV127" s="386"/>
      <c r="DW127" s="386"/>
      <c r="DX127" s="386"/>
      <c r="DY127" s="386"/>
      <c r="DZ127" s="386"/>
      <c r="EA127" s="386"/>
      <c r="EB127" s="386"/>
      <c r="EC127" s="386"/>
      <c r="ED127" s="386"/>
      <c r="EE127" s="386"/>
      <c r="EF127" s="386"/>
      <c r="EG127" s="386"/>
      <c r="EH127" s="386"/>
      <c r="EI127" s="386"/>
      <c r="EJ127" s="386"/>
      <c r="EK127" s="386"/>
      <c r="EL127" s="386"/>
      <c r="EM127" s="386"/>
      <c r="EN127" s="386"/>
      <c r="EO127" s="386"/>
      <c r="EP127" s="386"/>
      <c r="EQ127" s="386"/>
      <c r="ER127" s="386"/>
      <c r="ES127" s="386"/>
      <c r="ET127" s="386"/>
      <c r="EU127" s="386"/>
      <c r="EV127" s="386"/>
      <c r="EW127" s="386"/>
      <c r="EX127" s="386"/>
      <c r="EY127" s="386"/>
      <c r="EZ127" s="386"/>
      <c r="FA127" s="386"/>
      <c r="FB127" s="386"/>
      <c r="FC127" s="386"/>
      <c r="FD127" s="386"/>
      <c r="FE127" s="386"/>
      <c r="FF127" s="386"/>
      <c r="FG127" s="386"/>
      <c r="FH127" s="386"/>
      <c r="FI127" s="386"/>
      <c r="FJ127" s="386"/>
      <c r="FK127" s="386"/>
      <c r="FL127" s="386"/>
      <c r="FM127" s="386"/>
      <c r="FN127" s="386"/>
      <c r="FO127" s="386"/>
      <c r="FP127" s="386"/>
      <c r="FQ127" s="386"/>
      <c r="FR127" s="386"/>
      <c r="FS127" s="386"/>
      <c r="FT127" s="386"/>
      <c r="FU127" s="386"/>
      <c r="FV127" s="386"/>
      <c r="FW127" s="386"/>
      <c r="FX127" s="386"/>
      <c r="FY127" s="386"/>
      <c r="FZ127" s="386"/>
      <c r="GA127" s="386"/>
      <c r="GB127" s="386"/>
      <c r="GC127" s="386"/>
      <c r="GD127" s="386"/>
      <c r="GE127" s="386"/>
      <c r="GF127" s="386"/>
      <c r="GG127" s="386"/>
      <c r="GH127" s="386"/>
      <c r="GI127" s="386"/>
      <c r="GJ127" s="386"/>
      <c r="GK127" s="386"/>
      <c r="GL127" s="386"/>
      <c r="GM127" s="386"/>
      <c r="GN127" s="386"/>
      <c r="GO127" s="386"/>
      <c r="GP127" s="386"/>
      <c r="GQ127" s="386"/>
      <c r="GR127" s="386"/>
      <c r="GS127" s="386"/>
      <c r="GT127" s="386"/>
      <c r="GU127" s="386"/>
      <c r="GV127" s="386"/>
      <c r="GW127" s="386"/>
      <c r="GX127" s="386"/>
      <c r="GY127" s="386"/>
      <c r="GZ127" s="386"/>
      <c r="HA127" s="386"/>
      <c r="HB127" s="386"/>
      <c r="HC127" s="386"/>
      <c r="HD127" s="386"/>
      <c r="HE127" s="386"/>
      <c r="HF127" s="386"/>
      <c r="HG127" s="386"/>
      <c r="HH127" s="386"/>
      <c r="HI127" s="386"/>
      <c r="HJ127" s="386"/>
      <c r="HK127" s="386"/>
      <c r="HL127" s="386"/>
      <c r="HM127" s="386"/>
      <c r="HN127" s="386"/>
      <c r="HO127" s="386"/>
      <c r="HP127" s="386"/>
      <c r="HQ127" s="386"/>
      <c r="HR127" s="386"/>
      <c r="HS127" s="386"/>
      <c r="HT127" s="386"/>
      <c r="HU127" s="386"/>
      <c r="HV127" s="386"/>
      <c r="HW127" s="386"/>
      <c r="HX127" s="386"/>
      <c r="HY127" s="386"/>
      <c r="HZ127" s="386"/>
      <c r="IA127" s="386"/>
      <c r="IB127" s="386"/>
      <c r="IC127" s="386"/>
      <c r="ID127" s="386"/>
      <c r="IE127" s="386"/>
      <c r="IF127" s="386"/>
      <c r="IG127" s="386"/>
      <c r="IH127" s="386"/>
      <c r="II127" s="386"/>
      <c r="IJ127" s="386"/>
      <c r="IK127" s="386"/>
    </row>
    <row r="128" spans="1:245" ht="12.95" customHeight="1" x14ac:dyDescent="0.25">
      <c r="A128" s="393" t="s">
        <v>3148</v>
      </c>
      <c r="B128" s="393" t="s">
        <v>3149</v>
      </c>
      <c r="C128" s="393" t="s">
        <v>38</v>
      </c>
      <c r="D128" s="397">
        <v>37125</v>
      </c>
      <c r="E128" s="505" t="s">
        <v>39</v>
      </c>
      <c r="F128" s="454" t="s">
        <v>3150</v>
      </c>
      <c r="G128" s="454" t="s">
        <v>3151</v>
      </c>
      <c r="H128" s="454">
        <v>103.1</v>
      </c>
      <c r="I128" s="435" t="s">
        <v>60</v>
      </c>
      <c r="J128" s="436">
        <v>0.12452299999999999</v>
      </c>
      <c r="K128" s="378"/>
      <c r="L128" s="379">
        <v>225</v>
      </c>
      <c r="M128" s="388">
        <v>237.5</v>
      </c>
      <c r="N128" s="382">
        <v>240</v>
      </c>
      <c r="O128" s="379">
        <v>142.5</v>
      </c>
      <c r="P128" s="380">
        <v>150</v>
      </c>
      <c r="Q128" s="382">
        <v>155</v>
      </c>
      <c r="R128" s="379">
        <v>270</v>
      </c>
      <c r="S128" s="388">
        <v>285</v>
      </c>
      <c r="T128" s="388">
        <v>285</v>
      </c>
      <c r="U128" s="437">
        <v>645</v>
      </c>
      <c r="V128" s="394"/>
      <c r="W128" s="395">
        <v>80.316731000000004</v>
      </c>
      <c r="X128" s="395" t="s">
        <v>3031</v>
      </c>
      <c r="Y128" s="396" t="s">
        <v>35</v>
      </c>
      <c r="Z128" s="384" t="s">
        <v>905</v>
      </c>
      <c r="AA128" s="385">
        <v>45269</v>
      </c>
      <c r="AB128" s="214" t="s">
        <v>3114</v>
      </c>
      <c r="AC128" s="386"/>
      <c r="AD128" s="386"/>
      <c r="AE128" s="386"/>
      <c r="AF128" s="386"/>
      <c r="AG128" s="386"/>
      <c r="AH128" s="386"/>
      <c r="AI128" s="386"/>
      <c r="AJ128" s="386"/>
      <c r="AK128" s="386"/>
      <c r="AL128" s="386"/>
      <c r="AM128" s="386"/>
      <c r="AN128" s="386"/>
      <c r="AO128" s="386"/>
      <c r="AP128" s="386"/>
      <c r="AQ128" s="386"/>
      <c r="AR128" s="386"/>
      <c r="AS128" s="386"/>
      <c r="AT128" s="386"/>
      <c r="AU128" s="386"/>
      <c r="AV128" s="386"/>
      <c r="AW128" s="386"/>
      <c r="AX128" s="386"/>
      <c r="AY128" s="386"/>
      <c r="AZ128" s="386"/>
      <c r="BA128" s="386"/>
      <c r="BB128" s="386"/>
      <c r="BC128" s="386"/>
      <c r="BD128" s="386"/>
      <c r="BE128" s="386"/>
      <c r="BF128" s="386"/>
      <c r="BG128" s="386"/>
      <c r="BH128" s="386"/>
      <c r="BI128" s="386"/>
      <c r="BJ128" s="386"/>
      <c r="BK128" s="386"/>
      <c r="BL128" s="386"/>
      <c r="BM128" s="386"/>
      <c r="BN128" s="386"/>
      <c r="BO128" s="386"/>
      <c r="BP128" s="386"/>
      <c r="BQ128" s="386"/>
      <c r="BR128" s="386"/>
      <c r="BS128" s="386"/>
      <c r="BT128" s="386"/>
      <c r="BU128" s="386"/>
      <c r="BV128" s="386"/>
      <c r="BW128" s="386"/>
      <c r="BX128" s="386"/>
      <c r="BY128" s="386"/>
      <c r="BZ128" s="386"/>
      <c r="CA128" s="386"/>
      <c r="CB128" s="386"/>
      <c r="CC128" s="386"/>
      <c r="CD128" s="386"/>
      <c r="CE128" s="386"/>
      <c r="CF128" s="386"/>
      <c r="CG128" s="386"/>
      <c r="CH128" s="386"/>
      <c r="CI128" s="386"/>
      <c r="CJ128" s="386"/>
      <c r="CK128" s="386"/>
      <c r="CL128" s="386"/>
      <c r="CM128" s="386"/>
      <c r="CN128" s="386"/>
      <c r="CO128" s="386"/>
      <c r="CP128" s="386"/>
      <c r="CQ128" s="386"/>
      <c r="CR128" s="386"/>
      <c r="CS128" s="386"/>
      <c r="CT128" s="386"/>
      <c r="CU128" s="386"/>
      <c r="CV128" s="386"/>
      <c r="CW128" s="386"/>
      <c r="CX128" s="386"/>
      <c r="CY128" s="386"/>
      <c r="CZ128" s="386"/>
      <c r="DA128" s="386"/>
      <c r="DB128" s="386"/>
      <c r="DC128" s="386"/>
      <c r="DD128" s="386"/>
      <c r="DE128" s="386"/>
      <c r="DF128" s="386"/>
      <c r="DG128" s="386"/>
      <c r="DH128" s="386"/>
      <c r="DI128" s="386"/>
      <c r="DJ128" s="386"/>
      <c r="DK128" s="386"/>
      <c r="DL128" s="386"/>
      <c r="DM128" s="386"/>
      <c r="DN128" s="386"/>
      <c r="DO128" s="386"/>
      <c r="DP128" s="386"/>
      <c r="DQ128" s="386"/>
      <c r="DR128" s="386"/>
      <c r="DS128" s="386"/>
      <c r="DT128" s="386"/>
      <c r="DU128" s="386"/>
      <c r="DV128" s="386"/>
      <c r="DW128" s="386"/>
      <c r="DX128" s="386"/>
      <c r="DY128" s="386"/>
      <c r="DZ128" s="386"/>
      <c r="EA128" s="386"/>
      <c r="EB128" s="386"/>
      <c r="EC128" s="386"/>
      <c r="ED128" s="386"/>
      <c r="EE128" s="386"/>
      <c r="EF128" s="386"/>
      <c r="EG128" s="386"/>
      <c r="EH128" s="386"/>
      <c r="EI128" s="386"/>
      <c r="EJ128" s="386"/>
      <c r="EK128" s="386"/>
      <c r="EL128" s="386"/>
      <c r="EM128" s="386"/>
      <c r="EN128" s="386"/>
      <c r="EO128" s="386"/>
      <c r="EP128" s="386"/>
      <c r="EQ128" s="386"/>
      <c r="ER128" s="386"/>
      <c r="ES128" s="386"/>
      <c r="ET128" s="386"/>
      <c r="EU128" s="386"/>
      <c r="EV128" s="386"/>
      <c r="EW128" s="386"/>
      <c r="EX128" s="386"/>
      <c r="EY128" s="386"/>
      <c r="EZ128" s="386"/>
      <c r="FA128" s="386"/>
      <c r="FB128" s="386"/>
      <c r="FC128" s="386"/>
      <c r="FD128" s="386"/>
      <c r="FE128" s="386"/>
      <c r="FF128" s="386"/>
      <c r="FG128" s="386"/>
      <c r="FH128" s="386"/>
      <c r="FI128" s="386"/>
      <c r="FJ128" s="386"/>
      <c r="FK128" s="386"/>
      <c r="FL128" s="386"/>
      <c r="FM128" s="386"/>
      <c r="FN128" s="386"/>
      <c r="FO128" s="386"/>
      <c r="FP128" s="386"/>
      <c r="FQ128" s="386"/>
      <c r="FR128" s="386"/>
      <c r="FS128" s="386"/>
      <c r="FT128" s="386"/>
      <c r="FU128" s="386"/>
      <c r="FV128" s="386"/>
      <c r="FW128" s="386"/>
      <c r="FX128" s="386"/>
      <c r="FY128" s="386"/>
      <c r="FZ128" s="386"/>
      <c r="GA128" s="386"/>
      <c r="GB128" s="386"/>
      <c r="GC128" s="386"/>
      <c r="GD128" s="386"/>
      <c r="GE128" s="386"/>
      <c r="GF128" s="386"/>
      <c r="GG128" s="386"/>
      <c r="GH128" s="386"/>
      <c r="GI128" s="386"/>
      <c r="GJ128" s="386"/>
      <c r="GK128" s="386"/>
      <c r="GL128" s="386"/>
      <c r="GM128" s="386"/>
      <c r="GN128" s="386"/>
      <c r="GO128" s="386"/>
      <c r="GP128" s="386"/>
      <c r="GQ128" s="386"/>
      <c r="GR128" s="386"/>
      <c r="GS128" s="386"/>
      <c r="GT128" s="386"/>
      <c r="GU128" s="386"/>
      <c r="GV128" s="386"/>
      <c r="GW128" s="386"/>
      <c r="GX128" s="386"/>
      <c r="GY128" s="386"/>
      <c r="GZ128" s="386"/>
      <c r="HA128" s="386"/>
      <c r="HB128" s="386"/>
      <c r="HC128" s="386"/>
      <c r="HD128" s="386"/>
      <c r="HE128" s="386"/>
      <c r="HF128" s="386"/>
      <c r="HG128" s="386"/>
      <c r="HH128" s="386"/>
      <c r="HI128" s="386"/>
      <c r="HJ128" s="386"/>
      <c r="HK128" s="386"/>
      <c r="HL128" s="386"/>
      <c r="HM128" s="386"/>
      <c r="HN128" s="386"/>
      <c r="HO128" s="386"/>
      <c r="HP128" s="386"/>
      <c r="HQ128" s="386"/>
      <c r="HR128" s="386"/>
      <c r="HS128" s="386"/>
      <c r="HT128" s="386"/>
      <c r="HU128" s="386"/>
      <c r="HV128" s="386"/>
      <c r="HW128" s="386"/>
      <c r="HX128" s="386"/>
      <c r="HY128" s="386"/>
      <c r="HZ128" s="386"/>
      <c r="IA128" s="386"/>
      <c r="IB128" s="386"/>
      <c r="IC128" s="386"/>
      <c r="ID128" s="386"/>
      <c r="IE128" s="386"/>
      <c r="IF128" s="386"/>
      <c r="IG128" s="386"/>
      <c r="IH128" s="386"/>
      <c r="II128" s="386"/>
      <c r="IJ128" s="386"/>
      <c r="IK128" s="386"/>
    </row>
    <row r="129" spans="1:245" ht="12.95" customHeight="1" x14ac:dyDescent="0.25">
      <c r="A129" s="230">
        <v>50971</v>
      </c>
      <c r="B129" s="235" t="s">
        <v>3037</v>
      </c>
      <c r="C129" s="236" t="s">
        <v>38</v>
      </c>
      <c r="D129" s="389">
        <v>36935</v>
      </c>
      <c r="E129" s="505" t="s">
        <v>39</v>
      </c>
      <c r="F129" s="434" t="s">
        <v>3159</v>
      </c>
      <c r="G129" s="390" t="s">
        <v>1279</v>
      </c>
      <c r="H129" s="393">
        <v>116.1</v>
      </c>
      <c r="I129" s="435" t="s">
        <v>126</v>
      </c>
      <c r="J129" s="436">
        <v>0.117949</v>
      </c>
      <c r="K129" s="378"/>
      <c r="L129" s="511">
        <v>230</v>
      </c>
      <c r="M129" s="513">
        <v>245</v>
      </c>
      <c r="N129" s="515">
        <v>255</v>
      </c>
      <c r="O129" s="511">
        <v>147.5</v>
      </c>
      <c r="P129" s="513">
        <v>155</v>
      </c>
      <c r="Q129" s="515">
        <v>157.5</v>
      </c>
      <c r="R129" s="511">
        <v>245</v>
      </c>
      <c r="S129" s="513">
        <v>265</v>
      </c>
      <c r="T129" s="517">
        <v>277.5</v>
      </c>
      <c r="U129" s="437">
        <v>677.5</v>
      </c>
      <c r="V129" s="394"/>
      <c r="W129" s="395">
        <v>79.909941000000003</v>
      </c>
      <c r="X129" s="395" t="s">
        <v>3031</v>
      </c>
      <c r="Y129" s="396" t="s">
        <v>35</v>
      </c>
      <c r="Z129" s="384" t="s">
        <v>486</v>
      </c>
      <c r="AA129" s="385">
        <v>45277</v>
      </c>
      <c r="AB129" s="214" t="s">
        <v>3114</v>
      </c>
      <c r="AC129" s="386"/>
      <c r="AD129" s="386"/>
      <c r="AE129" s="386"/>
      <c r="AF129" s="386"/>
      <c r="AG129" s="386"/>
      <c r="AH129" s="386"/>
      <c r="AI129" s="386"/>
      <c r="AJ129" s="386"/>
      <c r="AK129" s="386"/>
      <c r="AL129" s="386"/>
      <c r="AM129" s="386"/>
      <c r="AN129" s="386"/>
      <c r="AO129" s="386"/>
      <c r="AP129" s="386"/>
      <c r="AQ129" s="386"/>
      <c r="AR129" s="386"/>
      <c r="AS129" s="386"/>
      <c r="AT129" s="386"/>
      <c r="AU129" s="386"/>
      <c r="AV129" s="386"/>
      <c r="AW129" s="386"/>
      <c r="AX129" s="386"/>
      <c r="AY129" s="386"/>
      <c r="AZ129" s="386"/>
      <c r="BA129" s="386"/>
      <c r="BB129" s="386"/>
      <c r="BC129" s="386"/>
      <c r="BD129" s="386"/>
      <c r="BE129" s="386"/>
      <c r="BF129" s="386"/>
      <c r="BG129" s="386"/>
      <c r="BH129" s="386"/>
      <c r="BI129" s="386"/>
      <c r="BJ129" s="386"/>
      <c r="BK129" s="386"/>
      <c r="BL129" s="386"/>
      <c r="BM129" s="386"/>
      <c r="BN129" s="386"/>
      <c r="BO129" s="386"/>
      <c r="BP129" s="386"/>
      <c r="BQ129" s="386"/>
      <c r="BR129" s="386"/>
      <c r="BS129" s="386"/>
      <c r="BT129" s="386"/>
      <c r="BU129" s="386"/>
      <c r="BV129" s="386"/>
      <c r="BW129" s="386"/>
      <c r="BX129" s="386"/>
      <c r="BY129" s="386"/>
      <c r="BZ129" s="386"/>
      <c r="CA129" s="386"/>
      <c r="CB129" s="386"/>
      <c r="CC129" s="386"/>
      <c r="CD129" s="386"/>
      <c r="CE129" s="386"/>
      <c r="CF129" s="386"/>
      <c r="CG129" s="386"/>
      <c r="CH129" s="386"/>
      <c r="CI129" s="386"/>
      <c r="CJ129" s="386"/>
      <c r="CK129" s="386"/>
      <c r="CL129" s="386"/>
      <c r="CM129" s="386"/>
      <c r="CN129" s="386"/>
      <c r="CO129" s="386"/>
      <c r="CP129" s="386"/>
      <c r="CQ129" s="386"/>
      <c r="CR129" s="386"/>
      <c r="CS129" s="386"/>
      <c r="CT129" s="386"/>
      <c r="CU129" s="386"/>
      <c r="CV129" s="386"/>
      <c r="CW129" s="386"/>
      <c r="CX129" s="386"/>
      <c r="CY129" s="386"/>
      <c r="CZ129" s="386"/>
      <c r="DA129" s="386"/>
      <c r="DB129" s="386"/>
      <c r="DC129" s="386"/>
      <c r="DD129" s="386"/>
      <c r="DE129" s="386"/>
      <c r="DF129" s="386"/>
      <c r="DG129" s="386"/>
      <c r="DH129" s="386"/>
      <c r="DI129" s="386"/>
      <c r="DJ129" s="386"/>
      <c r="DK129" s="386"/>
      <c r="DL129" s="386"/>
      <c r="DM129" s="386"/>
      <c r="DN129" s="386"/>
      <c r="DO129" s="386"/>
      <c r="DP129" s="386"/>
      <c r="DQ129" s="386"/>
      <c r="DR129" s="386"/>
      <c r="DS129" s="386"/>
      <c r="DT129" s="386"/>
      <c r="DU129" s="386"/>
      <c r="DV129" s="386"/>
      <c r="DW129" s="386"/>
      <c r="DX129" s="386"/>
      <c r="DY129" s="386"/>
      <c r="DZ129" s="386"/>
      <c r="EA129" s="386"/>
      <c r="EB129" s="386"/>
      <c r="EC129" s="386"/>
      <c r="ED129" s="386"/>
      <c r="EE129" s="386"/>
      <c r="EF129" s="386"/>
      <c r="EG129" s="386"/>
      <c r="EH129" s="386"/>
      <c r="EI129" s="386"/>
      <c r="EJ129" s="386"/>
      <c r="EK129" s="386"/>
      <c r="EL129" s="386"/>
      <c r="EM129" s="386"/>
      <c r="EN129" s="386"/>
      <c r="EO129" s="386"/>
      <c r="EP129" s="386"/>
      <c r="EQ129" s="386"/>
      <c r="ER129" s="386"/>
      <c r="ES129" s="386"/>
      <c r="ET129" s="386"/>
      <c r="EU129" s="386"/>
      <c r="EV129" s="386"/>
      <c r="EW129" s="386"/>
      <c r="EX129" s="386"/>
      <c r="EY129" s="386"/>
      <c r="EZ129" s="386"/>
      <c r="FA129" s="386"/>
      <c r="FB129" s="386"/>
      <c r="FC129" s="386"/>
      <c r="FD129" s="386"/>
      <c r="FE129" s="386"/>
      <c r="FF129" s="386"/>
      <c r="FG129" s="386"/>
      <c r="FH129" s="386"/>
      <c r="FI129" s="386"/>
      <c r="FJ129" s="386"/>
      <c r="FK129" s="386"/>
      <c r="FL129" s="386"/>
      <c r="FM129" s="386"/>
      <c r="FN129" s="386"/>
      <c r="FO129" s="386"/>
      <c r="FP129" s="386"/>
      <c r="FQ129" s="386"/>
      <c r="FR129" s="386"/>
      <c r="FS129" s="386"/>
      <c r="FT129" s="386"/>
      <c r="FU129" s="386"/>
      <c r="FV129" s="386"/>
      <c r="FW129" s="386"/>
      <c r="FX129" s="386"/>
      <c r="FY129" s="386"/>
      <c r="FZ129" s="386"/>
      <c r="GA129" s="386"/>
      <c r="GB129" s="386"/>
      <c r="GC129" s="386"/>
      <c r="GD129" s="386"/>
      <c r="GE129" s="386"/>
      <c r="GF129" s="386"/>
      <c r="GG129" s="386"/>
      <c r="GH129" s="386"/>
      <c r="GI129" s="386"/>
      <c r="GJ129" s="386"/>
      <c r="GK129" s="386"/>
      <c r="GL129" s="386"/>
      <c r="GM129" s="386"/>
      <c r="GN129" s="386"/>
      <c r="GO129" s="386"/>
      <c r="GP129" s="386"/>
      <c r="GQ129" s="386"/>
      <c r="GR129" s="386"/>
      <c r="GS129" s="386"/>
      <c r="GT129" s="386"/>
      <c r="GU129" s="386"/>
      <c r="GV129" s="386"/>
      <c r="GW129" s="386"/>
      <c r="GX129" s="386"/>
      <c r="GY129" s="386"/>
      <c r="GZ129" s="386"/>
      <c r="HA129" s="386"/>
      <c r="HB129" s="386"/>
      <c r="HC129" s="386"/>
      <c r="HD129" s="386"/>
      <c r="HE129" s="386"/>
      <c r="HF129" s="386"/>
      <c r="HG129" s="386"/>
      <c r="HH129" s="386"/>
      <c r="HI129" s="386"/>
      <c r="HJ129" s="386"/>
      <c r="HK129" s="386"/>
      <c r="HL129" s="386"/>
      <c r="HM129" s="386"/>
      <c r="HN129" s="386"/>
      <c r="HO129" s="386"/>
      <c r="HP129" s="386"/>
      <c r="HQ129" s="386"/>
      <c r="HR129" s="386"/>
      <c r="HS129" s="386"/>
      <c r="HT129" s="386"/>
      <c r="HU129" s="386"/>
      <c r="HV129" s="386"/>
      <c r="HW129" s="386"/>
      <c r="HX129" s="386"/>
      <c r="HY129" s="386"/>
      <c r="HZ129" s="386"/>
      <c r="IA129" s="386"/>
      <c r="IB129" s="386"/>
      <c r="IC129" s="386"/>
      <c r="ID129" s="386"/>
      <c r="IE129" s="386"/>
      <c r="IF129" s="386"/>
      <c r="IG129" s="386"/>
      <c r="IH129" s="386"/>
      <c r="II129" s="386"/>
      <c r="IJ129" s="386"/>
      <c r="IK129" s="386"/>
    </row>
    <row r="130" spans="1:245" ht="12.95" customHeight="1" x14ac:dyDescent="0.25">
      <c r="A130" s="230">
        <v>27969</v>
      </c>
      <c r="B130" s="235" t="s">
        <v>113</v>
      </c>
      <c r="C130" s="236" t="s">
        <v>38</v>
      </c>
      <c r="D130" s="300">
        <v>37473</v>
      </c>
      <c r="E130" s="358" t="s">
        <v>39</v>
      </c>
      <c r="F130" s="236" t="s">
        <v>750</v>
      </c>
      <c r="G130" s="230" t="s">
        <v>751</v>
      </c>
      <c r="H130" s="230">
        <v>114.2</v>
      </c>
      <c r="I130" s="185" t="s">
        <v>126</v>
      </c>
      <c r="J130" s="510">
        <v>0.11881900000000001</v>
      </c>
      <c r="K130" s="378"/>
      <c r="L130" s="379">
        <v>265</v>
      </c>
      <c r="M130" s="388">
        <v>270</v>
      </c>
      <c r="N130" s="381">
        <v>270</v>
      </c>
      <c r="O130" s="379">
        <v>140</v>
      </c>
      <c r="P130" s="380">
        <v>150</v>
      </c>
      <c r="Q130" s="382">
        <v>155</v>
      </c>
      <c r="R130" s="379">
        <v>230</v>
      </c>
      <c r="S130" s="380">
        <v>240</v>
      </c>
      <c r="T130" s="380">
        <v>250</v>
      </c>
      <c r="U130" s="459">
        <v>670</v>
      </c>
      <c r="V130" s="383"/>
      <c r="W130" s="213">
        <v>79.608623999999992</v>
      </c>
      <c r="X130" s="213" t="s">
        <v>3031</v>
      </c>
      <c r="Y130" s="234">
        <v>0</v>
      </c>
      <c r="Z130" s="384" t="s">
        <v>112</v>
      </c>
      <c r="AA130" s="385">
        <v>44989</v>
      </c>
      <c r="AB130" s="214" t="s">
        <v>3114</v>
      </c>
      <c r="AC130" s="386"/>
      <c r="AD130" s="386"/>
      <c r="AE130" s="386"/>
      <c r="AF130" s="386"/>
      <c r="AG130" s="386"/>
      <c r="AH130" s="386"/>
      <c r="AI130" s="386"/>
      <c r="AJ130" s="386"/>
      <c r="AK130" s="386"/>
      <c r="AL130" s="386"/>
      <c r="AM130" s="386"/>
      <c r="AN130" s="386"/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  <c r="AZ130" s="386"/>
      <c r="BA130" s="386"/>
      <c r="BB130" s="386"/>
      <c r="BC130" s="386"/>
      <c r="BD130" s="386"/>
      <c r="BE130" s="386"/>
      <c r="BF130" s="386"/>
      <c r="BG130" s="386"/>
      <c r="BH130" s="386"/>
      <c r="BI130" s="386"/>
      <c r="BJ130" s="386"/>
      <c r="BK130" s="386"/>
      <c r="BL130" s="386"/>
      <c r="BM130" s="386"/>
      <c r="BN130" s="386"/>
      <c r="BO130" s="386"/>
      <c r="BP130" s="386"/>
      <c r="BQ130" s="386"/>
      <c r="BR130" s="386"/>
      <c r="BS130" s="386"/>
      <c r="BT130" s="386"/>
      <c r="BU130" s="386"/>
      <c r="BV130" s="386"/>
      <c r="BW130" s="386"/>
      <c r="BX130" s="386"/>
      <c r="BY130" s="386"/>
      <c r="BZ130" s="386"/>
      <c r="CA130" s="386"/>
      <c r="CB130" s="386"/>
      <c r="CC130" s="386"/>
      <c r="CD130" s="386"/>
      <c r="CE130" s="386"/>
      <c r="CF130" s="386"/>
      <c r="CG130" s="386"/>
      <c r="CH130" s="386"/>
      <c r="CI130" s="386"/>
      <c r="CJ130" s="386"/>
      <c r="CK130" s="386"/>
      <c r="CL130" s="386"/>
      <c r="CM130" s="386"/>
      <c r="CN130" s="386"/>
      <c r="CO130" s="386"/>
      <c r="CP130" s="386"/>
      <c r="CQ130" s="386"/>
      <c r="CR130" s="386"/>
      <c r="CS130" s="386"/>
      <c r="CT130" s="386"/>
      <c r="CU130" s="386"/>
      <c r="CV130" s="386"/>
      <c r="CW130" s="386"/>
      <c r="CX130" s="386"/>
      <c r="CY130" s="386"/>
      <c r="CZ130" s="386"/>
      <c r="DA130" s="386"/>
      <c r="DB130" s="386"/>
      <c r="DC130" s="386"/>
      <c r="DD130" s="386"/>
      <c r="DE130" s="386"/>
      <c r="DF130" s="386"/>
      <c r="DG130" s="386"/>
      <c r="DH130" s="386"/>
      <c r="DI130" s="386"/>
      <c r="DJ130" s="386"/>
      <c r="DK130" s="386"/>
      <c r="DL130" s="386"/>
      <c r="DM130" s="386"/>
      <c r="DN130" s="386"/>
      <c r="DO130" s="386"/>
      <c r="DP130" s="386"/>
      <c r="DQ130" s="386"/>
      <c r="DR130" s="386"/>
      <c r="DS130" s="386"/>
      <c r="DT130" s="386"/>
      <c r="DU130" s="386"/>
      <c r="DV130" s="386"/>
      <c r="DW130" s="386"/>
      <c r="DX130" s="386"/>
      <c r="DY130" s="386"/>
      <c r="DZ130" s="386"/>
      <c r="EA130" s="386"/>
      <c r="EB130" s="386"/>
      <c r="EC130" s="386"/>
      <c r="ED130" s="386"/>
      <c r="EE130" s="386"/>
      <c r="EF130" s="386"/>
      <c r="EG130" s="386"/>
      <c r="EH130" s="386"/>
      <c r="EI130" s="386"/>
      <c r="EJ130" s="386"/>
      <c r="EK130" s="386"/>
      <c r="EL130" s="386"/>
      <c r="EM130" s="386"/>
      <c r="EN130" s="386"/>
      <c r="EO130" s="386"/>
      <c r="EP130" s="386"/>
      <c r="EQ130" s="386"/>
      <c r="ER130" s="386"/>
      <c r="ES130" s="386"/>
      <c r="ET130" s="386"/>
      <c r="EU130" s="386"/>
      <c r="EV130" s="386"/>
      <c r="EW130" s="386"/>
      <c r="EX130" s="386"/>
      <c r="EY130" s="386"/>
      <c r="EZ130" s="386"/>
      <c r="FA130" s="386"/>
      <c r="FB130" s="386"/>
      <c r="FC130" s="386"/>
      <c r="FD130" s="386"/>
      <c r="FE130" s="386"/>
      <c r="FF130" s="386"/>
      <c r="FG130" s="386"/>
      <c r="FH130" s="386"/>
      <c r="FI130" s="386"/>
      <c r="FJ130" s="386"/>
      <c r="FK130" s="386"/>
      <c r="FL130" s="386"/>
      <c r="FM130" s="386"/>
      <c r="FN130" s="386"/>
      <c r="FO130" s="386"/>
      <c r="FP130" s="386"/>
      <c r="FQ130" s="386"/>
      <c r="FR130" s="386"/>
      <c r="FS130" s="386"/>
      <c r="FT130" s="386"/>
      <c r="FU130" s="386"/>
      <c r="FV130" s="386"/>
      <c r="FW130" s="386"/>
      <c r="FX130" s="386"/>
      <c r="FY130" s="386"/>
      <c r="FZ130" s="386"/>
      <c r="GA130" s="386"/>
      <c r="GB130" s="386"/>
      <c r="GC130" s="386"/>
      <c r="GD130" s="386"/>
      <c r="GE130" s="386"/>
      <c r="GF130" s="386"/>
      <c r="GG130" s="386"/>
      <c r="GH130" s="386"/>
      <c r="GI130" s="386"/>
      <c r="GJ130" s="386"/>
      <c r="GK130" s="386"/>
      <c r="GL130" s="386"/>
      <c r="GM130" s="386"/>
      <c r="GN130" s="386"/>
      <c r="GO130" s="386"/>
      <c r="GP130" s="386"/>
      <c r="GQ130" s="386"/>
      <c r="GR130" s="386"/>
      <c r="GS130" s="386"/>
      <c r="GT130" s="386"/>
      <c r="GU130" s="386"/>
      <c r="GV130" s="386"/>
      <c r="GW130" s="386"/>
      <c r="GX130" s="386"/>
      <c r="GY130" s="386"/>
      <c r="GZ130" s="386"/>
      <c r="HA130" s="386"/>
      <c r="HB130" s="386"/>
      <c r="HC130" s="386"/>
      <c r="HD130" s="386"/>
      <c r="HE130" s="386"/>
      <c r="HF130" s="386"/>
      <c r="HG130" s="386"/>
      <c r="HH130" s="386"/>
      <c r="HI130" s="386"/>
      <c r="HJ130" s="386"/>
      <c r="HK130" s="386"/>
      <c r="HL130" s="386"/>
      <c r="HM130" s="386"/>
      <c r="HN130" s="386"/>
      <c r="HO130" s="386"/>
      <c r="HP130" s="386"/>
      <c r="HQ130" s="386"/>
      <c r="HR130" s="386"/>
      <c r="HS130" s="386"/>
      <c r="HT130" s="386"/>
      <c r="HU130" s="386"/>
      <c r="HV130" s="386"/>
      <c r="HW130" s="386"/>
      <c r="HX130" s="386"/>
      <c r="HY130" s="386"/>
      <c r="HZ130" s="386"/>
      <c r="IA130" s="386"/>
      <c r="IB130" s="386"/>
      <c r="IC130" s="386"/>
      <c r="ID130" s="386"/>
      <c r="IE130" s="386"/>
      <c r="IF130" s="386"/>
      <c r="IG130" s="386"/>
      <c r="IH130" s="386"/>
      <c r="II130" s="386"/>
      <c r="IJ130" s="386"/>
      <c r="IK130" s="386"/>
    </row>
    <row r="131" spans="1:245" ht="12.95" customHeight="1" x14ac:dyDescent="0.25">
      <c r="A131" s="393" t="s">
        <v>3152</v>
      </c>
      <c r="B131" s="393" t="s">
        <v>3044</v>
      </c>
      <c r="C131" s="393" t="s">
        <v>38</v>
      </c>
      <c r="D131" s="397">
        <v>37157</v>
      </c>
      <c r="E131" s="505" t="s">
        <v>39</v>
      </c>
      <c r="F131" s="454" t="s">
        <v>3153</v>
      </c>
      <c r="G131" s="454" t="s">
        <v>1229</v>
      </c>
      <c r="H131" s="454">
        <v>113</v>
      </c>
      <c r="I131" s="435" t="s">
        <v>126</v>
      </c>
      <c r="J131" s="436">
        <v>0.119384</v>
      </c>
      <c r="K131" s="378"/>
      <c r="L131" s="379">
        <v>215</v>
      </c>
      <c r="M131" s="380">
        <v>227.5</v>
      </c>
      <c r="N131" s="381">
        <v>237.5</v>
      </c>
      <c r="O131" s="379">
        <v>155</v>
      </c>
      <c r="P131" s="380">
        <v>162.5</v>
      </c>
      <c r="Q131" s="381">
        <v>170</v>
      </c>
      <c r="R131" s="379">
        <v>220</v>
      </c>
      <c r="S131" s="380">
        <v>235</v>
      </c>
      <c r="T131" s="380">
        <v>252.5</v>
      </c>
      <c r="U131" s="437">
        <v>660</v>
      </c>
      <c r="V131" s="394"/>
      <c r="W131" s="395">
        <v>78.793027999999993</v>
      </c>
      <c r="X131" s="395" t="s">
        <v>3031</v>
      </c>
      <c r="Y131" s="396" t="s">
        <v>35</v>
      </c>
      <c r="Z131" s="384" t="s">
        <v>905</v>
      </c>
      <c r="AA131" s="385">
        <v>45269</v>
      </c>
      <c r="AB131" s="214" t="s">
        <v>3114</v>
      </c>
      <c r="AC131" s="386"/>
      <c r="AD131" s="386"/>
      <c r="AE131" s="386"/>
      <c r="AF131" s="386"/>
      <c r="AG131" s="386"/>
      <c r="AH131" s="386"/>
      <c r="AI131" s="386"/>
      <c r="AJ131" s="386"/>
      <c r="AK131" s="386"/>
      <c r="AL131" s="386"/>
      <c r="AM131" s="386"/>
      <c r="AN131" s="386"/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  <c r="AZ131" s="386"/>
      <c r="BA131" s="386"/>
      <c r="BB131" s="386"/>
      <c r="BC131" s="386"/>
      <c r="BD131" s="386"/>
      <c r="BE131" s="386"/>
      <c r="BF131" s="386"/>
      <c r="BG131" s="386"/>
      <c r="BH131" s="386"/>
      <c r="BI131" s="386"/>
      <c r="BJ131" s="386"/>
      <c r="BK131" s="386"/>
      <c r="BL131" s="386"/>
      <c r="BM131" s="386"/>
      <c r="BN131" s="386"/>
      <c r="BO131" s="386"/>
      <c r="BP131" s="386"/>
      <c r="BQ131" s="386"/>
      <c r="BR131" s="386"/>
      <c r="BS131" s="386"/>
      <c r="BT131" s="386"/>
      <c r="BU131" s="386"/>
      <c r="BV131" s="386"/>
      <c r="BW131" s="386"/>
      <c r="BX131" s="386"/>
      <c r="BY131" s="386"/>
      <c r="BZ131" s="386"/>
      <c r="CA131" s="386"/>
      <c r="CB131" s="386"/>
      <c r="CC131" s="386"/>
      <c r="CD131" s="386"/>
      <c r="CE131" s="386"/>
      <c r="CF131" s="386"/>
      <c r="CG131" s="386"/>
      <c r="CH131" s="386"/>
      <c r="CI131" s="386"/>
      <c r="CJ131" s="386"/>
      <c r="CK131" s="386"/>
      <c r="CL131" s="386"/>
      <c r="CM131" s="386"/>
      <c r="CN131" s="386"/>
      <c r="CO131" s="386"/>
      <c r="CP131" s="386"/>
      <c r="CQ131" s="386"/>
      <c r="CR131" s="386"/>
      <c r="CS131" s="386"/>
      <c r="CT131" s="386"/>
      <c r="CU131" s="386"/>
      <c r="CV131" s="386"/>
      <c r="CW131" s="386"/>
      <c r="CX131" s="386"/>
      <c r="CY131" s="386"/>
      <c r="CZ131" s="386"/>
      <c r="DA131" s="386"/>
      <c r="DB131" s="386"/>
      <c r="DC131" s="386"/>
      <c r="DD131" s="386"/>
      <c r="DE131" s="386"/>
      <c r="DF131" s="386"/>
      <c r="DG131" s="386"/>
      <c r="DH131" s="386"/>
      <c r="DI131" s="386"/>
      <c r="DJ131" s="386"/>
      <c r="DK131" s="386"/>
      <c r="DL131" s="386"/>
      <c r="DM131" s="386"/>
      <c r="DN131" s="386"/>
      <c r="DO131" s="386"/>
      <c r="DP131" s="386"/>
      <c r="DQ131" s="386"/>
      <c r="DR131" s="386"/>
      <c r="DS131" s="386"/>
      <c r="DT131" s="386"/>
      <c r="DU131" s="386"/>
      <c r="DV131" s="386"/>
      <c r="DW131" s="386"/>
      <c r="DX131" s="386"/>
      <c r="DY131" s="386"/>
      <c r="DZ131" s="386"/>
      <c r="EA131" s="386"/>
      <c r="EB131" s="386"/>
      <c r="EC131" s="386"/>
      <c r="ED131" s="386"/>
      <c r="EE131" s="386"/>
      <c r="EF131" s="386"/>
      <c r="EG131" s="386"/>
      <c r="EH131" s="386"/>
      <c r="EI131" s="386"/>
      <c r="EJ131" s="386"/>
      <c r="EK131" s="386"/>
      <c r="EL131" s="386"/>
      <c r="EM131" s="386"/>
      <c r="EN131" s="386"/>
      <c r="EO131" s="386"/>
      <c r="EP131" s="386"/>
      <c r="EQ131" s="386"/>
      <c r="ER131" s="386"/>
      <c r="ES131" s="386"/>
      <c r="ET131" s="386"/>
      <c r="EU131" s="386"/>
      <c r="EV131" s="386"/>
      <c r="EW131" s="386"/>
      <c r="EX131" s="386"/>
      <c r="EY131" s="386"/>
      <c r="EZ131" s="386"/>
      <c r="FA131" s="386"/>
      <c r="FB131" s="386"/>
      <c r="FC131" s="386"/>
      <c r="FD131" s="386"/>
      <c r="FE131" s="386"/>
      <c r="FF131" s="386"/>
      <c r="FG131" s="386"/>
      <c r="FH131" s="386"/>
      <c r="FI131" s="386"/>
      <c r="FJ131" s="386"/>
      <c r="FK131" s="386"/>
      <c r="FL131" s="386"/>
      <c r="FM131" s="386"/>
      <c r="FN131" s="386"/>
      <c r="FO131" s="386"/>
      <c r="FP131" s="386"/>
      <c r="FQ131" s="386"/>
      <c r="FR131" s="386"/>
      <c r="FS131" s="386"/>
      <c r="FT131" s="386"/>
      <c r="FU131" s="386"/>
      <c r="FV131" s="386"/>
      <c r="FW131" s="386"/>
      <c r="FX131" s="386"/>
      <c r="FY131" s="386"/>
      <c r="FZ131" s="386"/>
      <c r="GA131" s="386"/>
      <c r="GB131" s="386"/>
      <c r="GC131" s="386"/>
      <c r="GD131" s="386"/>
      <c r="GE131" s="386"/>
      <c r="GF131" s="386"/>
      <c r="GG131" s="386"/>
      <c r="GH131" s="386"/>
      <c r="GI131" s="386"/>
      <c r="GJ131" s="386"/>
      <c r="GK131" s="386"/>
      <c r="GL131" s="386"/>
      <c r="GM131" s="386"/>
      <c r="GN131" s="386"/>
      <c r="GO131" s="386"/>
      <c r="GP131" s="386"/>
      <c r="GQ131" s="386"/>
      <c r="GR131" s="386"/>
      <c r="GS131" s="386"/>
      <c r="GT131" s="386"/>
      <c r="GU131" s="386"/>
      <c r="GV131" s="386"/>
      <c r="GW131" s="386"/>
      <c r="GX131" s="386"/>
      <c r="GY131" s="386"/>
      <c r="GZ131" s="386"/>
      <c r="HA131" s="386"/>
      <c r="HB131" s="386"/>
      <c r="HC131" s="386"/>
      <c r="HD131" s="386"/>
      <c r="HE131" s="386"/>
      <c r="HF131" s="386"/>
      <c r="HG131" s="386"/>
      <c r="HH131" s="386"/>
      <c r="HI131" s="386"/>
      <c r="HJ131" s="386"/>
      <c r="HK131" s="386"/>
      <c r="HL131" s="386"/>
      <c r="HM131" s="386"/>
      <c r="HN131" s="386"/>
      <c r="HO131" s="386"/>
      <c r="HP131" s="386"/>
      <c r="HQ131" s="386"/>
      <c r="HR131" s="386"/>
      <c r="HS131" s="386"/>
      <c r="HT131" s="386"/>
      <c r="HU131" s="386"/>
      <c r="HV131" s="386"/>
      <c r="HW131" s="386"/>
      <c r="HX131" s="386"/>
      <c r="HY131" s="386"/>
      <c r="HZ131" s="386"/>
      <c r="IA131" s="386"/>
      <c r="IB131" s="386"/>
      <c r="IC131" s="386"/>
      <c r="ID131" s="386"/>
      <c r="IE131" s="386"/>
      <c r="IF131" s="386"/>
      <c r="IG131" s="386"/>
      <c r="IH131" s="386"/>
      <c r="II131" s="386"/>
      <c r="IJ131" s="386"/>
      <c r="IK131" s="386"/>
    </row>
    <row r="132" spans="1:245" ht="12.95" customHeight="1" x14ac:dyDescent="0.25">
      <c r="A132" s="230">
        <v>47760</v>
      </c>
      <c r="B132" s="235" t="s">
        <v>3193</v>
      </c>
      <c r="C132" s="236" t="s">
        <v>38</v>
      </c>
      <c r="D132" s="389">
        <v>36935</v>
      </c>
      <c r="E132" s="505" t="s">
        <v>39</v>
      </c>
      <c r="F132" s="434" t="s">
        <v>3159</v>
      </c>
      <c r="G132" s="434" t="s">
        <v>1279</v>
      </c>
      <c r="H132" s="185">
        <v>113.08</v>
      </c>
      <c r="I132" s="435" t="s">
        <v>126</v>
      </c>
      <c r="J132" s="436">
        <v>0.11934600000000001</v>
      </c>
      <c r="K132" s="378"/>
      <c r="L132" s="379">
        <v>220</v>
      </c>
      <c r="M132" s="380">
        <v>235</v>
      </c>
      <c r="N132" s="381">
        <v>242.5</v>
      </c>
      <c r="O132" s="379">
        <v>140</v>
      </c>
      <c r="P132" s="380">
        <v>147.5</v>
      </c>
      <c r="Q132" s="382">
        <v>-152.5</v>
      </c>
      <c r="R132" s="379">
        <v>237.5</v>
      </c>
      <c r="S132" s="380">
        <v>250</v>
      </c>
      <c r="T132" s="380">
        <v>262.5</v>
      </c>
      <c r="U132" s="437">
        <v>652.5</v>
      </c>
      <c r="V132" s="383"/>
      <c r="W132" s="213">
        <v>77.872858999999991</v>
      </c>
      <c r="X132" s="213" t="s">
        <v>3031</v>
      </c>
      <c r="Y132" s="234">
        <v>0</v>
      </c>
      <c r="Z132" s="384" t="s">
        <v>486</v>
      </c>
      <c r="AA132" s="385">
        <v>45108</v>
      </c>
      <c r="AB132" s="214" t="s">
        <v>3114</v>
      </c>
      <c r="AC132" s="386"/>
      <c r="AD132" s="386"/>
      <c r="AE132" s="386"/>
      <c r="AF132" s="386"/>
      <c r="AG132" s="386"/>
      <c r="AH132" s="386"/>
      <c r="AI132" s="386"/>
      <c r="AJ132" s="386"/>
      <c r="AK132" s="386"/>
      <c r="AL132" s="386"/>
      <c r="AM132" s="386"/>
      <c r="AN132" s="386"/>
      <c r="AO132" s="386"/>
      <c r="AP132" s="386"/>
      <c r="AQ132" s="386"/>
      <c r="AR132" s="386"/>
      <c r="AS132" s="386"/>
      <c r="AT132" s="386"/>
      <c r="AU132" s="386"/>
      <c r="AV132" s="386"/>
      <c r="AW132" s="386"/>
      <c r="AX132" s="386"/>
      <c r="AY132" s="386"/>
      <c r="AZ132" s="386"/>
      <c r="BA132" s="386"/>
      <c r="BB132" s="386"/>
      <c r="BC132" s="386"/>
      <c r="BD132" s="386"/>
      <c r="BE132" s="386"/>
      <c r="BF132" s="386"/>
      <c r="BG132" s="386"/>
      <c r="BH132" s="386"/>
      <c r="BI132" s="386"/>
      <c r="BJ132" s="386"/>
      <c r="BK132" s="386"/>
      <c r="BL132" s="386"/>
      <c r="BM132" s="386"/>
      <c r="BN132" s="386"/>
      <c r="BO132" s="386"/>
      <c r="BP132" s="386"/>
      <c r="BQ132" s="386"/>
      <c r="BR132" s="386"/>
      <c r="BS132" s="386"/>
      <c r="BT132" s="386"/>
      <c r="BU132" s="386"/>
      <c r="BV132" s="386"/>
      <c r="BW132" s="386"/>
      <c r="BX132" s="386"/>
      <c r="BY132" s="386"/>
      <c r="BZ132" s="386"/>
      <c r="CA132" s="386"/>
      <c r="CB132" s="386"/>
      <c r="CC132" s="386"/>
      <c r="CD132" s="386"/>
      <c r="CE132" s="386"/>
      <c r="CF132" s="386"/>
      <c r="CG132" s="386"/>
      <c r="CH132" s="386"/>
      <c r="CI132" s="386"/>
      <c r="CJ132" s="386"/>
      <c r="CK132" s="386"/>
      <c r="CL132" s="386"/>
      <c r="CM132" s="386"/>
      <c r="CN132" s="386"/>
      <c r="CO132" s="386"/>
      <c r="CP132" s="386"/>
      <c r="CQ132" s="386"/>
      <c r="CR132" s="386"/>
      <c r="CS132" s="386"/>
      <c r="CT132" s="386"/>
      <c r="CU132" s="386"/>
      <c r="CV132" s="386"/>
      <c r="CW132" s="386"/>
      <c r="CX132" s="386"/>
      <c r="CY132" s="386"/>
      <c r="CZ132" s="386"/>
      <c r="DA132" s="386"/>
      <c r="DB132" s="386"/>
      <c r="DC132" s="386"/>
      <c r="DD132" s="386"/>
      <c r="DE132" s="386"/>
      <c r="DF132" s="386"/>
      <c r="DG132" s="386"/>
      <c r="DH132" s="386"/>
      <c r="DI132" s="386"/>
      <c r="DJ132" s="386"/>
      <c r="DK132" s="386"/>
      <c r="DL132" s="386"/>
      <c r="DM132" s="386"/>
      <c r="DN132" s="386"/>
      <c r="DO132" s="386"/>
      <c r="DP132" s="386"/>
      <c r="DQ132" s="386"/>
      <c r="DR132" s="386"/>
      <c r="DS132" s="386"/>
      <c r="DT132" s="386"/>
      <c r="DU132" s="386"/>
      <c r="DV132" s="386"/>
      <c r="DW132" s="386"/>
      <c r="DX132" s="386"/>
      <c r="DY132" s="386"/>
      <c r="DZ132" s="386"/>
      <c r="EA132" s="386"/>
      <c r="EB132" s="386"/>
      <c r="EC132" s="386"/>
      <c r="ED132" s="386"/>
      <c r="EE132" s="386"/>
      <c r="EF132" s="386"/>
      <c r="EG132" s="386"/>
      <c r="EH132" s="386"/>
      <c r="EI132" s="386"/>
      <c r="EJ132" s="386"/>
      <c r="EK132" s="386"/>
      <c r="EL132" s="386"/>
      <c r="EM132" s="386"/>
      <c r="EN132" s="386"/>
      <c r="EO132" s="386"/>
      <c r="EP132" s="386"/>
      <c r="EQ132" s="386"/>
      <c r="ER132" s="386"/>
      <c r="ES132" s="386"/>
      <c r="ET132" s="386"/>
      <c r="EU132" s="386"/>
      <c r="EV132" s="386"/>
      <c r="EW132" s="386"/>
      <c r="EX132" s="386"/>
      <c r="EY132" s="386"/>
      <c r="EZ132" s="386"/>
      <c r="FA132" s="386"/>
      <c r="FB132" s="386"/>
      <c r="FC132" s="386"/>
      <c r="FD132" s="386"/>
      <c r="FE132" s="386"/>
      <c r="FF132" s="386"/>
      <c r="FG132" s="386"/>
      <c r="FH132" s="386"/>
      <c r="FI132" s="386"/>
      <c r="FJ132" s="386"/>
      <c r="FK132" s="386"/>
      <c r="FL132" s="386"/>
      <c r="FM132" s="386"/>
      <c r="FN132" s="386"/>
      <c r="FO132" s="386"/>
      <c r="FP132" s="386"/>
      <c r="FQ132" s="386"/>
      <c r="FR132" s="386"/>
      <c r="FS132" s="386"/>
      <c r="FT132" s="386"/>
      <c r="FU132" s="386"/>
      <c r="FV132" s="386"/>
      <c r="FW132" s="386"/>
      <c r="FX132" s="386"/>
      <c r="FY132" s="386"/>
      <c r="FZ132" s="386"/>
      <c r="GA132" s="386"/>
      <c r="GB132" s="386"/>
      <c r="GC132" s="386"/>
      <c r="GD132" s="386"/>
      <c r="GE132" s="386"/>
      <c r="GF132" s="386"/>
      <c r="GG132" s="386"/>
      <c r="GH132" s="386"/>
      <c r="GI132" s="386"/>
      <c r="GJ132" s="386"/>
      <c r="GK132" s="386"/>
      <c r="GL132" s="386"/>
      <c r="GM132" s="386"/>
      <c r="GN132" s="386"/>
      <c r="GO132" s="386"/>
      <c r="GP132" s="386"/>
      <c r="GQ132" s="386"/>
      <c r="GR132" s="386"/>
      <c r="GS132" s="386"/>
      <c r="GT132" s="386"/>
      <c r="GU132" s="386"/>
      <c r="GV132" s="386"/>
      <c r="GW132" s="386"/>
      <c r="GX132" s="386"/>
      <c r="GY132" s="386"/>
      <c r="GZ132" s="386"/>
      <c r="HA132" s="386"/>
      <c r="HB132" s="386"/>
      <c r="HC132" s="386"/>
      <c r="HD132" s="386"/>
      <c r="HE132" s="386"/>
      <c r="HF132" s="386"/>
      <c r="HG132" s="386"/>
      <c r="HH132" s="386"/>
      <c r="HI132" s="386"/>
      <c r="HJ132" s="386"/>
      <c r="HK132" s="386"/>
      <c r="HL132" s="386"/>
      <c r="HM132" s="386"/>
      <c r="HN132" s="386"/>
      <c r="HO132" s="386"/>
      <c r="HP132" s="386"/>
      <c r="HQ132" s="386"/>
      <c r="HR132" s="386"/>
      <c r="HS132" s="386"/>
      <c r="HT132" s="386"/>
      <c r="HU132" s="386"/>
      <c r="HV132" s="386"/>
      <c r="HW132" s="386"/>
      <c r="HX132" s="386"/>
      <c r="HY132" s="386"/>
      <c r="HZ132" s="386"/>
      <c r="IA132" s="386"/>
      <c r="IB132" s="386"/>
      <c r="IC132" s="386"/>
      <c r="ID132" s="386"/>
      <c r="IE132" s="386"/>
      <c r="IF132" s="386"/>
      <c r="IG132" s="386"/>
      <c r="IH132" s="386"/>
      <c r="II132" s="386"/>
      <c r="IJ132" s="386"/>
      <c r="IK132" s="386"/>
    </row>
    <row r="133" spans="1:245" ht="12.95" customHeight="1" x14ac:dyDescent="0.25">
      <c r="A133" s="230">
        <v>49156</v>
      </c>
      <c r="B133" s="235" t="s">
        <v>652</v>
      </c>
      <c r="C133" s="236" t="s">
        <v>38</v>
      </c>
      <c r="D133" s="389">
        <v>39042</v>
      </c>
      <c r="E133" s="479" t="s">
        <v>72</v>
      </c>
      <c r="F133" s="480" t="s">
        <v>3269</v>
      </c>
      <c r="G133" s="481" t="s">
        <v>654</v>
      </c>
      <c r="H133" s="393">
        <v>65.599999999999994</v>
      </c>
      <c r="I133" s="435" t="s">
        <v>78</v>
      </c>
      <c r="J133" s="436">
        <v>0.156387</v>
      </c>
      <c r="K133" s="378"/>
      <c r="L133" s="408">
        <v>115</v>
      </c>
      <c r="M133" s="403">
        <v>115</v>
      </c>
      <c r="N133" s="405">
        <v>127.5</v>
      </c>
      <c r="O133" s="408">
        <v>95</v>
      </c>
      <c r="P133" s="403">
        <v>95</v>
      </c>
      <c r="Q133" s="405">
        <v>105</v>
      </c>
      <c r="R133" s="402">
        <v>190</v>
      </c>
      <c r="S133" s="403">
        <v>207.5</v>
      </c>
      <c r="T133" s="406">
        <v>220</v>
      </c>
      <c r="U133" s="482">
        <v>417.5</v>
      </c>
      <c r="V133" s="407"/>
      <c r="W133" s="395">
        <v>65.291359</v>
      </c>
      <c r="X133" s="395" t="s">
        <v>3031</v>
      </c>
      <c r="Y133" s="396" t="s">
        <v>107</v>
      </c>
      <c r="Z133" s="384" t="s">
        <v>655</v>
      </c>
      <c r="AA133" s="385">
        <v>45312</v>
      </c>
      <c r="AB133" s="214" t="s">
        <v>3114</v>
      </c>
    </row>
    <row r="134" spans="1:245" ht="12.95" customHeight="1" x14ac:dyDescent="0.25">
      <c r="A134" s="463">
        <v>45212</v>
      </c>
      <c r="B134" s="391" t="s">
        <v>947</v>
      </c>
      <c r="C134" s="236" t="s">
        <v>38</v>
      </c>
      <c r="D134" s="464">
        <v>38740</v>
      </c>
      <c r="E134" s="505" t="s">
        <v>72</v>
      </c>
      <c r="F134" s="465" t="s">
        <v>3186</v>
      </c>
      <c r="G134" s="458" t="s">
        <v>3187</v>
      </c>
      <c r="H134" s="391">
        <v>64.599999999999994</v>
      </c>
      <c r="I134" s="435" t="s">
        <v>78</v>
      </c>
      <c r="J134" s="436">
        <v>0.157665</v>
      </c>
      <c r="K134" s="378"/>
      <c r="L134" s="379">
        <v>130</v>
      </c>
      <c r="M134" s="380">
        <v>137.5</v>
      </c>
      <c r="N134" s="381">
        <v>142.5</v>
      </c>
      <c r="O134" s="379">
        <v>77.5</v>
      </c>
      <c r="P134" s="380">
        <v>82.5</v>
      </c>
      <c r="Q134" s="382">
        <v>90</v>
      </c>
      <c r="R134" s="379">
        <v>170</v>
      </c>
      <c r="S134" s="380">
        <v>180</v>
      </c>
      <c r="T134" s="380">
        <v>185</v>
      </c>
      <c r="U134" s="437">
        <v>410</v>
      </c>
      <c r="V134" s="383"/>
      <c r="W134" s="213">
        <v>64.642529999999994</v>
      </c>
      <c r="X134" s="213" t="s">
        <v>3031</v>
      </c>
      <c r="Y134" s="234">
        <v>0</v>
      </c>
      <c r="Z134" s="384" t="s">
        <v>905</v>
      </c>
      <c r="AA134" s="385">
        <v>45081</v>
      </c>
      <c r="AB134" s="214" t="s">
        <v>3114</v>
      </c>
      <c r="AC134" s="386"/>
      <c r="AD134" s="386"/>
      <c r="AE134" s="386"/>
      <c r="AF134" s="386"/>
      <c r="AG134" s="386"/>
      <c r="AH134" s="386"/>
      <c r="AI134" s="386"/>
      <c r="AJ134" s="386"/>
      <c r="AK134" s="386"/>
      <c r="AL134" s="386"/>
      <c r="AM134" s="386"/>
      <c r="AN134" s="386"/>
      <c r="AO134" s="386"/>
      <c r="AP134" s="386"/>
      <c r="AQ134" s="386"/>
      <c r="AR134" s="386"/>
      <c r="AS134" s="386"/>
      <c r="AT134" s="386"/>
      <c r="AU134" s="386"/>
      <c r="AV134" s="386"/>
      <c r="AW134" s="386"/>
      <c r="AX134" s="386"/>
      <c r="AY134" s="386"/>
      <c r="AZ134" s="386"/>
      <c r="BA134" s="386"/>
      <c r="BB134" s="386"/>
      <c r="BC134" s="386"/>
      <c r="BD134" s="386"/>
      <c r="BE134" s="386"/>
      <c r="BF134" s="386"/>
      <c r="BG134" s="386"/>
      <c r="BH134" s="386"/>
      <c r="BI134" s="386"/>
      <c r="BJ134" s="386"/>
      <c r="BK134" s="386"/>
      <c r="BL134" s="386"/>
      <c r="BM134" s="386"/>
      <c r="BN134" s="386"/>
      <c r="BO134" s="386"/>
      <c r="BP134" s="386"/>
      <c r="BQ134" s="386"/>
      <c r="BR134" s="386"/>
      <c r="BS134" s="386"/>
      <c r="BT134" s="386"/>
      <c r="BU134" s="386"/>
      <c r="BV134" s="386"/>
      <c r="BW134" s="386"/>
      <c r="BX134" s="386"/>
      <c r="BY134" s="386"/>
      <c r="BZ134" s="386"/>
      <c r="CA134" s="386"/>
      <c r="CB134" s="386"/>
      <c r="CC134" s="386"/>
      <c r="CD134" s="386"/>
      <c r="CE134" s="386"/>
      <c r="CF134" s="386"/>
      <c r="CG134" s="386"/>
      <c r="CH134" s="386"/>
      <c r="CI134" s="386"/>
      <c r="CJ134" s="386"/>
      <c r="CK134" s="386"/>
      <c r="CL134" s="386"/>
      <c r="CM134" s="386"/>
      <c r="CN134" s="386"/>
      <c r="CO134" s="386"/>
      <c r="CP134" s="386"/>
      <c r="CQ134" s="386"/>
      <c r="CR134" s="386"/>
      <c r="CS134" s="386"/>
      <c r="CT134" s="386"/>
      <c r="CU134" s="386"/>
      <c r="CV134" s="386"/>
      <c r="CW134" s="386"/>
      <c r="CX134" s="386"/>
      <c r="CY134" s="386"/>
      <c r="CZ134" s="386"/>
      <c r="DA134" s="386"/>
      <c r="DB134" s="386"/>
      <c r="DC134" s="386"/>
      <c r="DD134" s="386"/>
      <c r="DE134" s="386"/>
      <c r="DF134" s="386"/>
      <c r="DG134" s="386"/>
      <c r="DH134" s="386"/>
      <c r="DI134" s="386"/>
      <c r="DJ134" s="386"/>
      <c r="DK134" s="386"/>
      <c r="DL134" s="386"/>
      <c r="DM134" s="386"/>
      <c r="DN134" s="386"/>
      <c r="DO134" s="386"/>
      <c r="DP134" s="386"/>
      <c r="DQ134" s="386"/>
      <c r="DR134" s="386"/>
      <c r="DS134" s="386"/>
      <c r="DT134" s="386"/>
      <c r="DU134" s="386"/>
      <c r="DV134" s="386"/>
      <c r="DW134" s="386"/>
      <c r="DX134" s="386"/>
      <c r="DY134" s="386"/>
      <c r="DZ134" s="386"/>
      <c r="EA134" s="386"/>
      <c r="EB134" s="386"/>
      <c r="EC134" s="386"/>
      <c r="ED134" s="386"/>
      <c r="EE134" s="386"/>
      <c r="EF134" s="386"/>
      <c r="EG134" s="386"/>
      <c r="EH134" s="386"/>
      <c r="EI134" s="386"/>
      <c r="EJ134" s="386"/>
      <c r="EK134" s="386"/>
      <c r="EL134" s="386"/>
      <c r="EM134" s="386"/>
      <c r="EN134" s="386"/>
      <c r="EO134" s="386"/>
      <c r="EP134" s="386"/>
      <c r="EQ134" s="386"/>
      <c r="ER134" s="386"/>
      <c r="ES134" s="386"/>
      <c r="ET134" s="386"/>
      <c r="EU134" s="386"/>
      <c r="EV134" s="386"/>
      <c r="EW134" s="386"/>
      <c r="EX134" s="386"/>
      <c r="EY134" s="386"/>
      <c r="EZ134" s="386"/>
      <c r="FA134" s="386"/>
      <c r="FB134" s="386"/>
      <c r="FC134" s="386"/>
      <c r="FD134" s="386"/>
      <c r="FE134" s="386"/>
      <c r="FF134" s="386"/>
      <c r="FG134" s="386"/>
      <c r="FH134" s="386"/>
      <c r="FI134" s="386"/>
      <c r="FJ134" s="386"/>
      <c r="FK134" s="386"/>
      <c r="FL134" s="386"/>
      <c r="FM134" s="386"/>
      <c r="FN134" s="386"/>
      <c r="FO134" s="386"/>
      <c r="FP134" s="386"/>
      <c r="FQ134" s="386"/>
      <c r="FR134" s="386"/>
      <c r="FS134" s="386"/>
      <c r="FT134" s="386"/>
      <c r="FU134" s="386"/>
      <c r="FV134" s="386"/>
      <c r="FW134" s="386"/>
      <c r="FX134" s="386"/>
      <c r="FY134" s="386"/>
      <c r="FZ134" s="386"/>
      <c r="GA134" s="386"/>
      <c r="GB134" s="386"/>
      <c r="GC134" s="386"/>
      <c r="GD134" s="386"/>
      <c r="GE134" s="386"/>
      <c r="GF134" s="386"/>
      <c r="GG134" s="386"/>
      <c r="GH134" s="386"/>
      <c r="GI134" s="386"/>
      <c r="GJ134" s="386"/>
      <c r="GK134" s="386"/>
      <c r="GL134" s="386"/>
      <c r="GM134" s="386"/>
      <c r="GN134" s="386"/>
      <c r="GO134" s="386"/>
      <c r="GP134" s="386"/>
      <c r="GQ134" s="386"/>
      <c r="GR134" s="386"/>
      <c r="GS134" s="386"/>
      <c r="GT134" s="386"/>
      <c r="GU134" s="386"/>
      <c r="GV134" s="386"/>
      <c r="GW134" s="386"/>
      <c r="GX134" s="386"/>
      <c r="GY134" s="386"/>
      <c r="GZ134" s="386"/>
      <c r="HA134" s="386"/>
      <c r="HB134" s="386"/>
      <c r="HC134" s="386"/>
      <c r="HD134" s="386"/>
      <c r="HE134" s="386"/>
      <c r="HF134" s="386"/>
      <c r="HG134" s="386"/>
      <c r="HH134" s="386"/>
      <c r="HI134" s="386"/>
      <c r="HJ134" s="386"/>
      <c r="HK134" s="386"/>
      <c r="HL134" s="386"/>
      <c r="HM134" s="386"/>
      <c r="HN134" s="386"/>
      <c r="HO134" s="386"/>
      <c r="HP134" s="386"/>
      <c r="HQ134" s="386"/>
      <c r="HR134" s="386"/>
      <c r="HS134" s="386"/>
      <c r="HT134" s="386"/>
      <c r="HU134" s="386"/>
      <c r="HV134" s="386"/>
      <c r="HW134" s="386"/>
      <c r="HX134" s="386"/>
      <c r="HY134" s="386"/>
      <c r="HZ134" s="386"/>
      <c r="IA134" s="386"/>
      <c r="IB134" s="386"/>
      <c r="IC134" s="386"/>
      <c r="ID134" s="386"/>
      <c r="IE134" s="386"/>
      <c r="IF134" s="386"/>
      <c r="IG134" s="386"/>
      <c r="IH134" s="386"/>
      <c r="II134" s="386"/>
      <c r="IJ134" s="386"/>
      <c r="IK134" s="386"/>
    </row>
    <row r="135" spans="1:245" ht="12.95" customHeight="1" x14ac:dyDescent="0.25">
      <c r="A135" s="230">
        <v>46020</v>
      </c>
      <c r="B135" s="235" t="s">
        <v>652</v>
      </c>
      <c r="C135" s="236" t="s">
        <v>38</v>
      </c>
      <c r="D135" s="389">
        <v>39440</v>
      </c>
      <c r="E135" s="479" t="s">
        <v>72</v>
      </c>
      <c r="F135" s="480" t="s">
        <v>3270</v>
      </c>
      <c r="G135" s="481" t="s">
        <v>949</v>
      </c>
      <c r="H135" s="393">
        <v>64.8</v>
      </c>
      <c r="I135" s="435" t="s">
        <v>78</v>
      </c>
      <c r="J135" s="436">
        <v>0.15740699999999999</v>
      </c>
      <c r="K135" s="378"/>
      <c r="L135" s="402">
        <v>122.5</v>
      </c>
      <c r="M135" s="403">
        <v>132.5</v>
      </c>
      <c r="N135" s="404">
        <v>140</v>
      </c>
      <c r="O135" s="402">
        <v>75</v>
      </c>
      <c r="P135" s="406">
        <v>80</v>
      </c>
      <c r="Q135" s="404">
        <v>80</v>
      </c>
      <c r="R135" s="402">
        <v>160</v>
      </c>
      <c r="S135" s="403">
        <v>170</v>
      </c>
      <c r="T135" s="403">
        <v>180</v>
      </c>
      <c r="U135" s="482">
        <v>400</v>
      </c>
      <c r="V135" s="407"/>
      <c r="W135" s="395">
        <v>62.962578999999998</v>
      </c>
      <c r="X135" s="395" t="s">
        <v>3031</v>
      </c>
      <c r="Y135" s="396" t="s">
        <v>107</v>
      </c>
      <c r="Z135" s="384" t="s">
        <v>655</v>
      </c>
      <c r="AA135" s="385">
        <v>45312</v>
      </c>
      <c r="AB135" s="214" t="s">
        <v>3114</v>
      </c>
    </row>
    <row r="136" spans="1:245" ht="12.95" customHeight="1" x14ac:dyDescent="0.25">
      <c r="A136" s="401">
        <v>50680</v>
      </c>
      <c r="B136" s="478" t="s">
        <v>1640</v>
      </c>
      <c r="C136" s="236" t="s">
        <v>38</v>
      </c>
      <c r="D136" s="389">
        <v>38750</v>
      </c>
      <c r="E136" s="479" t="s">
        <v>72</v>
      </c>
      <c r="F136" s="480" t="s">
        <v>867</v>
      </c>
      <c r="G136" s="481" t="s">
        <v>868</v>
      </c>
      <c r="H136" s="393">
        <v>62.4</v>
      </c>
      <c r="I136" s="435" t="s">
        <v>78</v>
      </c>
      <c r="J136" s="436">
        <v>0.16059599999999999</v>
      </c>
      <c r="K136" s="378"/>
      <c r="L136" s="402">
        <v>120</v>
      </c>
      <c r="M136" s="403">
        <v>137.5</v>
      </c>
      <c r="N136" s="405">
        <v>145</v>
      </c>
      <c r="O136" s="402">
        <v>85</v>
      </c>
      <c r="P136" s="406">
        <v>92.5</v>
      </c>
      <c r="Q136" s="405">
        <v>92.5</v>
      </c>
      <c r="R136" s="402">
        <v>160</v>
      </c>
      <c r="S136" s="403">
        <v>175</v>
      </c>
      <c r="T136" s="406">
        <v>197.5</v>
      </c>
      <c r="U136" s="482">
        <v>397.5</v>
      </c>
      <c r="V136" s="407"/>
      <c r="W136" s="395">
        <v>63.836663999999999</v>
      </c>
      <c r="X136" s="395" t="s">
        <v>3031</v>
      </c>
      <c r="Y136" s="396" t="s">
        <v>107</v>
      </c>
      <c r="Z136" s="384" t="s">
        <v>493</v>
      </c>
      <c r="AA136" s="385">
        <v>45297</v>
      </c>
      <c r="AB136" s="214" t="s">
        <v>3114</v>
      </c>
    </row>
    <row r="137" spans="1:245" ht="12.95" customHeight="1" x14ac:dyDescent="0.25">
      <c r="A137" s="230">
        <v>50257</v>
      </c>
      <c r="B137" s="235" t="s">
        <v>3038</v>
      </c>
      <c r="C137" s="236" t="s">
        <v>38</v>
      </c>
      <c r="D137" s="389">
        <v>38971</v>
      </c>
      <c r="E137" s="479" t="s">
        <v>72</v>
      </c>
      <c r="F137" s="480" t="s">
        <v>3273</v>
      </c>
      <c r="G137" s="481" t="s">
        <v>218</v>
      </c>
      <c r="H137" s="393">
        <v>65.95</v>
      </c>
      <c r="I137" s="435" t="s">
        <v>78</v>
      </c>
      <c r="J137" s="436">
        <v>0.155947</v>
      </c>
      <c r="K137" s="378"/>
      <c r="L137" s="402">
        <v>137.5</v>
      </c>
      <c r="M137" s="403">
        <v>147.5</v>
      </c>
      <c r="N137" s="405">
        <v>152.5</v>
      </c>
      <c r="O137" s="402">
        <v>85</v>
      </c>
      <c r="P137" s="403">
        <v>90</v>
      </c>
      <c r="Q137" s="405">
        <v>92.5</v>
      </c>
      <c r="R137" s="408">
        <v>150</v>
      </c>
      <c r="S137" s="403">
        <v>150</v>
      </c>
      <c r="T137" s="406">
        <v>157.5</v>
      </c>
      <c r="U137" s="482">
        <v>387.5</v>
      </c>
      <c r="V137" s="407"/>
      <c r="W137" s="395">
        <v>60.429358000000001</v>
      </c>
      <c r="X137" s="395" t="s">
        <v>3031</v>
      </c>
      <c r="Y137" s="396" t="s">
        <v>107</v>
      </c>
      <c r="Z137" s="384" t="s">
        <v>655</v>
      </c>
      <c r="AA137" s="385">
        <v>45312</v>
      </c>
      <c r="AB137" s="214" t="s">
        <v>3114</v>
      </c>
    </row>
    <row r="138" spans="1:245" ht="12.95" customHeight="1" x14ac:dyDescent="0.25">
      <c r="A138" s="230">
        <v>53391</v>
      </c>
      <c r="B138" s="235" t="s">
        <v>3271</v>
      </c>
      <c r="C138" s="236" t="s">
        <v>38</v>
      </c>
      <c r="D138" s="389">
        <v>39052</v>
      </c>
      <c r="E138" s="479" t="s">
        <v>72</v>
      </c>
      <c r="F138" s="480" t="s">
        <v>3272</v>
      </c>
      <c r="G138" s="481" t="s">
        <v>1175</v>
      </c>
      <c r="H138" s="393">
        <v>64.650000000000006</v>
      </c>
      <c r="I138" s="435" t="s">
        <v>78</v>
      </c>
      <c r="J138" s="436">
        <v>0.15760099999999999</v>
      </c>
      <c r="K138" s="378"/>
      <c r="L138" s="402">
        <v>125</v>
      </c>
      <c r="M138" s="406">
        <v>135</v>
      </c>
      <c r="N138" s="404">
        <v>135</v>
      </c>
      <c r="O138" s="402">
        <v>70</v>
      </c>
      <c r="P138" s="406">
        <v>80</v>
      </c>
      <c r="Q138" s="405">
        <v>80</v>
      </c>
      <c r="R138" s="408">
        <v>165</v>
      </c>
      <c r="S138" s="403">
        <v>170</v>
      </c>
      <c r="T138" s="403">
        <v>182.5</v>
      </c>
      <c r="U138" s="482">
        <v>387.5</v>
      </c>
      <c r="V138" s="407"/>
      <c r="W138" s="395">
        <v>61.070006999999997</v>
      </c>
      <c r="X138" s="395" t="s">
        <v>3031</v>
      </c>
      <c r="Y138" s="396" t="s">
        <v>107</v>
      </c>
      <c r="Z138" s="384" t="s">
        <v>655</v>
      </c>
      <c r="AA138" s="385">
        <v>45312</v>
      </c>
      <c r="AB138" s="214" t="s">
        <v>3114</v>
      </c>
    </row>
    <row r="139" spans="1:245" ht="12.95" customHeight="1" x14ac:dyDescent="0.25">
      <c r="A139" s="230">
        <v>51269</v>
      </c>
      <c r="B139" s="468" t="s">
        <v>3206</v>
      </c>
      <c r="C139" s="236" t="s">
        <v>38</v>
      </c>
      <c r="D139" s="389">
        <v>38926</v>
      </c>
      <c r="E139" s="505" t="s">
        <v>72</v>
      </c>
      <c r="F139" s="282" t="s">
        <v>3207</v>
      </c>
      <c r="G139" s="434" t="s">
        <v>3062</v>
      </c>
      <c r="H139" s="230">
        <v>72.8</v>
      </c>
      <c r="I139" s="435" t="s">
        <v>42</v>
      </c>
      <c r="J139" s="436">
        <v>0.148063</v>
      </c>
      <c r="K139" s="378"/>
      <c r="L139" s="379">
        <v>145</v>
      </c>
      <c r="M139" s="380">
        <v>152.5</v>
      </c>
      <c r="N139" s="381">
        <v>157.5</v>
      </c>
      <c r="O139" s="379">
        <v>92.5</v>
      </c>
      <c r="P139" s="380">
        <v>97.5</v>
      </c>
      <c r="Q139" s="381">
        <v>105</v>
      </c>
      <c r="R139" s="379">
        <v>180</v>
      </c>
      <c r="S139" s="380">
        <v>200</v>
      </c>
      <c r="T139" s="380">
        <v>212.5</v>
      </c>
      <c r="U139" s="437">
        <v>475</v>
      </c>
      <c r="V139" s="394"/>
      <c r="W139" s="395">
        <v>70.329724999999996</v>
      </c>
      <c r="X139" s="395" t="s">
        <v>3031</v>
      </c>
      <c r="Y139" s="396" t="s">
        <v>107</v>
      </c>
      <c r="Z139" s="384" t="s">
        <v>321</v>
      </c>
      <c r="AA139" s="385">
        <v>45220</v>
      </c>
      <c r="AB139" s="214" t="s">
        <v>3114</v>
      </c>
      <c r="AC139" s="386"/>
      <c r="AD139" s="386"/>
      <c r="AE139" s="386"/>
      <c r="AF139" s="386"/>
      <c r="AG139" s="386"/>
      <c r="AH139" s="386"/>
      <c r="AI139" s="386"/>
      <c r="AJ139" s="386"/>
      <c r="AK139" s="386"/>
      <c r="AL139" s="386"/>
      <c r="AM139" s="386"/>
      <c r="AN139" s="386"/>
      <c r="AO139" s="386"/>
      <c r="AP139" s="386"/>
      <c r="AQ139" s="386"/>
      <c r="AR139" s="386"/>
      <c r="AS139" s="386"/>
      <c r="AT139" s="386"/>
      <c r="AU139" s="386"/>
      <c r="AV139" s="386"/>
      <c r="AW139" s="386"/>
      <c r="AX139" s="386"/>
      <c r="AY139" s="386"/>
      <c r="AZ139" s="386"/>
      <c r="BA139" s="386"/>
      <c r="BB139" s="386"/>
      <c r="BC139" s="386"/>
      <c r="BD139" s="386"/>
      <c r="BE139" s="386"/>
      <c r="BF139" s="386"/>
      <c r="BG139" s="386"/>
      <c r="BH139" s="386"/>
      <c r="BI139" s="386"/>
      <c r="BJ139" s="386"/>
      <c r="BK139" s="386"/>
      <c r="BL139" s="386"/>
      <c r="BM139" s="386"/>
      <c r="BN139" s="386"/>
      <c r="BO139" s="386"/>
      <c r="BP139" s="386"/>
      <c r="BQ139" s="386"/>
      <c r="BR139" s="386"/>
      <c r="BS139" s="386"/>
      <c r="BT139" s="386"/>
      <c r="BU139" s="386"/>
      <c r="BV139" s="386"/>
      <c r="BW139" s="386"/>
      <c r="BX139" s="386"/>
      <c r="BY139" s="386"/>
      <c r="BZ139" s="386"/>
      <c r="CA139" s="386"/>
      <c r="CB139" s="386"/>
      <c r="CC139" s="386"/>
      <c r="CD139" s="386"/>
      <c r="CE139" s="386"/>
      <c r="CF139" s="386"/>
      <c r="CG139" s="386"/>
      <c r="CH139" s="386"/>
      <c r="CI139" s="386"/>
      <c r="CJ139" s="386"/>
      <c r="CK139" s="386"/>
      <c r="CL139" s="386"/>
      <c r="CM139" s="386"/>
      <c r="CN139" s="386"/>
      <c r="CO139" s="386"/>
      <c r="CP139" s="386"/>
      <c r="CQ139" s="386"/>
      <c r="CR139" s="386"/>
      <c r="CS139" s="386"/>
      <c r="CT139" s="386"/>
      <c r="CU139" s="386"/>
      <c r="CV139" s="386"/>
      <c r="CW139" s="386"/>
      <c r="CX139" s="386"/>
      <c r="CY139" s="386"/>
      <c r="CZ139" s="386"/>
      <c r="DA139" s="386"/>
      <c r="DB139" s="386"/>
      <c r="DC139" s="386"/>
      <c r="DD139" s="386"/>
      <c r="DE139" s="386"/>
      <c r="DF139" s="386"/>
      <c r="DG139" s="386"/>
      <c r="DH139" s="386"/>
      <c r="DI139" s="386"/>
      <c r="DJ139" s="386"/>
      <c r="DK139" s="386"/>
      <c r="DL139" s="386"/>
      <c r="DM139" s="386"/>
      <c r="DN139" s="386"/>
      <c r="DO139" s="386"/>
      <c r="DP139" s="386"/>
      <c r="DQ139" s="386"/>
      <c r="DR139" s="386"/>
      <c r="DS139" s="386"/>
      <c r="DT139" s="386"/>
      <c r="DU139" s="386"/>
      <c r="DV139" s="386"/>
      <c r="DW139" s="386"/>
      <c r="DX139" s="386"/>
      <c r="DY139" s="386"/>
      <c r="DZ139" s="386"/>
      <c r="EA139" s="386"/>
      <c r="EB139" s="386"/>
      <c r="EC139" s="386"/>
      <c r="ED139" s="386"/>
      <c r="EE139" s="386"/>
      <c r="EF139" s="386"/>
      <c r="EG139" s="386"/>
      <c r="EH139" s="386"/>
      <c r="EI139" s="386"/>
      <c r="EJ139" s="386"/>
      <c r="EK139" s="386"/>
      <c r="EL139" s="386"/>
      <c r="EM139" s="386"/>
      <c r="EN139" s="386"/>
      <c r="EO139" s="386"/>
      <c r="EP139" s="386"/>
      <c r="EQ139" s="386"/>
      <c r="ER139" s="386"/>
      <c r="ES139" s="386"/>
      <c r="ET139" s="386"/>
      <c r="EU139" s="386"/>
      <c r="EV139" s="386"/>
      <c r="EW139" s="386"/>
      <c r="EX139" s="386"/>
      <c r="EY139" s="386"/>
      <c r="EZ139" s="386"/>
      <c r="FA139" s="386"/>
      <c r="FB139" s="386"/>
      <c r="FC139" s="386"/>
      <c r="FD139" s="386"/>
      <c r="FE139" s="386"/>
      <c r="FF139" s="386"/>
      <c r="FG139" s="386"/>
      <c r="FH139" s="386"/>
      <c r="FI139" s="386"/>
      <c r="FJ139" s="386"/>
      <c r="FK139" s="386"/>
      <c r="FL139" s="386"/>
      <c r="FM139" s="386"/>
      <c r="FN139" s="386"/>
      <c r="FO139" s="386"/>
      <c r="FP139" s="386"/>
      <c r="FQ139" s="386"/>
      <c r="FR139" s="386"/>
      <c r="FS139" s="386"/>
      <c r="FT139" s="386"/>
      <c r="FU139" s="386"/>
      <c r="FV139" s="386"/>
      <c r="FW139" s="386"/>
      <c r="FX139" s="386"/>
      <c r="FY139" s="386"/>
      <c r="FZ139" s="386"/>
      <c r="GA139" s="386"/>
      <c r="GB139" s="386"/>
      <c r="GC139" s="386"/>
      <c r="GD139" s="386"/>
      <c r="GE139" s="386"/>
      <c r="GF139" s="386"/>
      <c r="GG139" s="386"/>
      <c r="GH139" s="386"/>
      <c r="GI139" s="386"/>
      <c r="GJ139" s="386"/>
      <c r="GK139" s="386"/>
      <c r="GL139" s="386"/>
      <c r="GM139" s="386"/>
      <c r="GN139" s="386"/>
      <c r="GO139" s="386"/>
      <c r="GP139" s="386"/>
      <c r="GQ139" s="386"/>
      <c r="GR139" s="386"/>
      <c r="GS139" s="386"/>
      <c r="GT139" s="386"/>
      <c r="GU139" s="386"/>
      <c r="GV139" s="386"/>
      <c r="GW139" s="386"/>
      <c r="GX139" s="386"/>
      <c r="GY139" s="386"/>
      <c r="GZ139" s="386"/>
      <c r="HA139" s="386"/>
      <c r="HB139" s="386"/>
      <c r="HC139" s="386"/>
      <c r="HD139" s="386"/>
      <c r="HE139" s="386"/>
      <c r="HF139" s="386"/>
      <c r="HG139" s="386"/>
      <c r="HH139" s="386"/>
      <c r="HI139" s="386"/>
      <c r="HJ139" s="386"/>
      <c r="HK139" s="386"/>
      <c r="HL139" s="386"/>
      <c r="HM139" s="386"/>
      <c r="HN139" s="386"/>
      <c r="HO139" s="386"/>
      <c r="HP139" s="386"/>
      <c r="HQ139" s="386"/>
      <c r="HR139" s="386"/>
      <c r="HS139" s="386"/>
      <c r="HT139" s="386"/>
      <c r="HU139" s="386"/>
      <c r="HV139" s="386"/>
      <c r="HW139" s="386"/>
      <c r="HX139" s="386"/>
      <c r="HY139" s="386"/>
      <c r="HZ139" s="386"/>
      <c r="IA139" s="386"/>
      <c r="IB139" s="386"/>
      <c r="IC139" s="386"/>
      <c r="ID139" s="386"/>
      <c r="IE139" s="386"/>
      <c r="IF139" s="386"/>
      <c r="IG139" s="386"/>
      <c r="IH139" s="386"/>
      <c r="II139" s="386"/>
      <c r="IJ139" s="386"/>
      <c r="IK139" s="386"/>
    </row>
    <row r="140" spans="1:245" ht="12.95" customHeight="1" x14ac:dyDescent="0.25">
      <c r="A140" s="230">
        <v>48068</v>
      </c>
      <c r="B140" s="235" t="s">
        <v>490</v>
      </c>
      <c r="C140" s="236" t="s">
        <v>38</v>
      </c>
      <c r="D140" s="300">
        <v>38964</v>
      </c>
      <c r="E140" s="505" t="s">
        <v>72</v>
      </c>
      <c r="F140" s="236" t="s">
        <v>525</v>
      </c>
      <c r="G140" s="230" t="s">
        <v>526</v>
      </c>
      <c r="H140" s="230">
        <v>70.180000000000007</v>
      </c>
      <c r="I140" s="185" t="s">
        <v>42</v>
      </c>
      <c r="J140" s="436">
        <v>0.150925</v>
      </c>
      <c r="K140" s="378"/>
      <c r="L140" s="379">
        <v>155</v>
      </c>
      <c r="M140" s="380">
        <v>165</v>
      </c>
      <c r="N140" s="381">
        <v>175</v>
      </c>
      <c r="O140" s="379">
        <v>90</v>
      </c>
      <c r="P140" s="388">
        <v>95</v>
      </c>
      <c r="Q140" s="382">
        <v>100</v>
      </c>
      <c r="R140" s="379">
        <v>175</v>
      </c>
      <c r="S140" s="380">
        <v>187.5</v>
      </c>
      <c r="T140" s="380">
        <v>200</v>
      </c>
      <c r="U140" s="437">
        <v>470</v>
      </c>
      <c r="V140" s="383"/>
      <c r="W140" s="213">
        <v>70.934421</v>
      </c>
      <c r="X140" s="213" t="s">
        <v>3031</v>
      </c>
      <c r="Y140" s="234">
        <v>0</v>
      </c>
      <c r="Z140" s="384" t="s">
        <v>493</v>
      </c>
      <c r="AA140" s="385">
        <v>45051</v>
      </c>
      <c r="AB140" s="214" t="s">
        <v>3114</v>
      </c>
      <c r="AC140" s="386"/>
      <c r="AD140" s="386"/>
      <c r="AE140" s="386"/>
      <c r="AF140" s="386"/>
      <c r="AG140" s="386"/>
      <c r="AH140" s="386"/>
      <c r="AI140" s="386"/>
      <c r="AJ140" s="386"/>
      <c r="AK140" s="386"/>
      <c r="AL140" s="386"/>
      <c r="AM140" s="386"/>
      <c r="AN140" s="386"/>
      <c r="AO140" s="386"/>
      <c r="AP140" s="386"/>
      <c r="AQ140" s="386"/>
      <c r="AR140" s="386"/>
      <c r="AS140" s="386"/>
      <c r="AT140" s="386"/>
      <c r="AU140" s="386"/>
      <c r="AV140" s="386"/>
      <c r="AW140" s="386"/>
      <c r="AX140" s="386"/>
      <c r="AY140" s="386"/>
      <c r="AZ140" s="386"/>
      <c r="BA140" s="386"/>
      <c r="BB140" s="386"/>
      <c r="BC140" s="386"/>
      <c r="BD140" s="386"/>
      <c r="BE140" s="386"/>
      <c r="BF140" s="386"/>
      <c r="BG140" s="386"/>
      <c r="BH140" s="386"/>
      <c r="BI140" s="386"/>
      <c r="BJ140" s="386"/>
      <c r="BK140" s="386"/>
      <c r="BL140" s="386"/>
      <c r="BM140" s="386"/>
      <c r="BN140" s="386"/>
      <c r="BO140" s="386"/>
      <c r="BP140" s="386"/>
      <c r="BQ140" s="386"/>
      <c r="BR140" s="386"/>
      <c r="BS140" s="386"/>
      <c r="BT140" s="386"/>
      <c r="BU140" s="386"/>
      <c r="BV140" s="386"/>
      <c r="BW140" s="386"/>
      <c r="BX140" s="386"/>
      <c r="BY140" s="386"/>
      <c r="BZ140" s="386"/>
      <c r="CA140" s="386"/>
      <c r="CB140" s="386"/>
      <c r="CC140" s="386"/>
      <c r="CD140" s="386"/>
      <c r="CE140" s="386"/>
      <c r="CF140" s="386"/>
      <c r="CG140" s="386"/>
      <c r="CH140" s="386"/>
      <c r="CI140" s="386"/>
      <c r="CJ140" s="386"/>
      <c r="CK140" s="386"/>
      <c r="CL140" s="386"/>
      <c r="CM140" s="386"/>
      <c r="CN140" s="386"/>
      <c r="CO140" s="386"/>
      <c r="CP140" s="386"/>
      <c r="CQ140" s="386"/>
      <c r="CR140" s="386"/>
      <c r="CS140" s="386"/>
      <c r="CT140" s="386"/>
      <c r="CU140" s="386"/>
      <c r="CV140" s="386"/>
      <c r="CW140" s="386"/>
      <c r="CX140" s="386"/>
      <c r="CY140" s="386"/>
      <c r="CZ140" s="386"/>
      <c r="DA140" s="386"/>
      <c r="DB140" s="386"/>
      <c r="DC140" s="386"/>
      <c r="DD140" s="386"/>
      <c r="DE140" s="386"/>
      <c r="DF140" s="386"/>
      <c r="DG140" s="386"/>
      <c r="DH140" s="386"/>
      <c r="DI140" s="386"/>
      <c r="DJ140" s="386"/>
      <c r="DK140" s="386"/>
      <c r="DL140" s="386"/>
      <c r="DM140" s="386"/>
      <c r="DN140" s="386"/>
      <c r="DO140" s="386"/>
      <c r="DP140" s="386"/>
      <c r="DQ140" s="386"/>
      <c r="DR140" s="386"/>
      <c r="DS140" s="386"/>
      <c r="DT140" s="386"/>
      <c r="DU140" s="386"/>
      <c r="DV140" s="386"/>
      <c r="DW140" s="386"/>
      <c r="DX140" s="386"/>
      <c r="DY140" s="386"/>
      <c r="DZ140" s="386"/>
      <c r="EA140" s="386"/>
      <c r="EB140" s="386"/>
      <c r="EC140" s="386"/>
      <c r="ED140" s="386"/>
      <c r="EE140" s="386"/>
      <c r="EF140" s="386"/>
      <c r="EG140" s="386"/>
      <c r="EH140" s="386"/>
      <c r="EI140" s="386"/>
      <c r="EJ140" s="386"/>
      <c r="EK140" s="386"/>
      <c r="EL140" s="386"/>
      <c r="EM140" s="386"/>
      <c r="EN140" s="386"/>
      <c r="EO140" s="386"/>
      <c r="EP140" s="386"/>
      <c r="EQ140" s="386"/>
      <c r="ER140" s="386"/>
      <c r="ES140" s="386"/>
      <c r="ET140" s="386"/>
      <c r="EU140" s="386"/>
      <c r="EV140" s="386"/>
      <c r="EW140" s="386"/>
      <c r="EX140" s="386"/>
      <c r="EY140" s="386"/>
      <c r="EZ140" s="386"/>
      <c r="FA140" s="386"/>
      <c r="FB140" s="386"/>
      <c r="FC140" s="386"/>
      <c r="FD140" s="386"/>
      <c r="FE140" s="386"/>
      <c r="FF140" s="386"/>
      <c r="FG140" s="386"/>
      <c r="FH140" s="386"/>
      <c r="FI140" s="386"/>
      <c r="FJ140" s="386"/>
      <c r="FK140" s="386"/>
      <c r="FL140" s="386"/>
      <c r="FM140" s="386"/>
      <c r="FN140" s="386"/>
      <c r="FO140" s="386"/>
      <c r="FP140" s="386"/>
      <c r="FQ140" s="386"/>
      <c r="FR140" s="386"/>
      <c r="FS140" s="386"/>
      <c r="FT140" s="386"/>
      <c r="FU140" s="386"/>
      <c r="FV140" s="386"/>
      <c r="FW140" s="386"/>
      <c r="FX140" s="386"/>
      <c r="FY140" s="386"/>
      <c r="FZ140" s="386"/>
      <c r="GA140" s="386"/>
      <c r="GB140" s="386"/>
      <c r="GC140" s="386"/>
      <c r="GD140" s="386"/>
      <c r="GE140" s="386"/>
      <c r="GF140" s="386"/>
      <c r="GG140" s="386"/>
      <c r="GH140" s="386"/>
      <c r="GI140" s="386"/>
      <c r="GJ140" s="386"/>
      <c r="GK140" s="386"/>
      <c r="GL140" s="386"/>
      <c r="GM140" s="386"/>
      <c r="GN140" s="386"/>
      <c r="GO140" s="386"/>
      <c r="GP140" s="386"/>
      <c r="GQ140" s="386"/>
      <c r="GR140" s="386"/>
      <c r="GS140" s="386"/>
      <c r="GT140" s="386"/>
      <c r="GU140" s="386"/>
      <c r="GV140" s="386"/>
      <c r="GW140" s="386"/>
      <c r="GX140" s="386"/>
      <c r="GY140" s="386"/>
      <c r="GZ140" s="386"/>
      <c r="HA140" s="386"/>
      <c r="HB140" s="386"/>
      <c r="HC140" s="386"/>
      <c r="HD140" s="386"/>
      <c r="HE140" s="386"/>
      <c r="HF140" s="386"/>
      <c r="HG140" s="386"/>
      <c r="HH140" s="386"/>
      <c r="HI140" s="386"/>
      <c r="HJ140" s="386"/>
      <c r="HK140" s="386"/>
      <c r="HL140" s="386"/>
      <c r="HM140" s="386"/>
      <c r="HN140" s="386"/>
      <c r="HO140" s="386"/>
      <c r="HP140" s="386"/>
      <c r="HQ140" s="386"/>
      <c r="HR140" s="386"/>
      <c r="HS140" s="386"/>
      <c r="HT140" s="386"/>
      <c r="HU140" s="386"/>
      <c r="HV140" s="386"/>
      <c r="HW140" s="386"/>
      <c r="HX140" s="386"/>
      <c r="HY140" s="386"/>
      <c r="HZ140" s="386"/>
      <c r="IA140" s="386"/>
      <c r="IB140" s="386"/>
      <c r="IC140" s="386"/>
      <c r="ID140" s="386"/>
      <c r="IE140" s="386"/>
      <c r="IF140" s="386"/>
      <c r="IG140" s="386"/>
      <c r="IH140" s="386"/>
      <c r="II140" s="386"/>
      <c r="IJ140" s="386"/>
      <c r="IK140" s="386"/>
    </row>
    <row r="141" spans="1:245" ht="12.95" customHeight="1" x14ac:dyDescent="0.25">
      <c r="A141" s="485">
        <v>45212</v>
      </c>
      <c r="B141" s="503" t="s">
        <v>947</v>
      </c>
      <c r="C141" s="486" t="s">
        <v>38</v>
      </c>
      <c r="D141" s="411">
        <v>38740</v>
      </c>
      <c r="E141" s="479" t="s">
        <v>72</v>
      </c>
      <c r="F141" s="487" t="s">
        <v>3186</v>
      </c>
      <c r="G141" s="488" t="s">
        <v>3187</v>
      </c>
      <c r="H141" s="393">
        <v>67</v>
      </c>
      <c r="I141" s="435" t="s">
        <v>42</v>
      </c>
      <c r="J141" s="436"/>
      <c r="K141" s="378"/>
      <c r="L141" s="402">
        <v>140</v>
      </c>
      <c r="M141" s="406">
        <v>150</v>
      </c>
      <c r="N141" s="404">
        <v>160</v>
      </c>
      <c r="O141" s="402">
        <v>82.5</v>
      </c>
      <c r="P141" s="403">
        <v>87.5</v>
      </c>
      <c r="Q141" s="404">
        <v>90</v>
      </c>
      <c r="R141" s="402">
        <v>190</v>
      </c>
      <c r="S141" s="403">
        <v>200</v>
      </c>
      <c r="T141" s="403">
        <v>210</v>
      </c>
      <c r="U141" s="482">
        <v>460</v>
      </c>
      <c r="V141" s="407"/>
      <c r="W141" s="395">
        <v>71.139220999999992</v>
      </c>
      <c r="X141" s="395" t="s">
        <v>3031</v>
      </c>
      <c r="Y141" s="396" t="s">
        <v>107</v>
      </c>
      <c r="Z141" s="384" t="s">
        <v>905</v>
      </c>
      <c r="AA141" s="385">
        <v>45297</v>
      </c>
      <c r="AB141" s="214" t="s">
        <v>3114</v>
      </c>
    </row>
    <row r="142" spans="1:245" ht="12.95" customHeight="1" x14ac:dyDescent="0.25">
      <c r="A142" s="230">
        <v>47553</v>
      </c>
      <c r="B142" s="235" t="s">
        <v>401</v>
      </c>
      <c r="C142" s="236" t="s">
        <v>38</v>
      </c>
      <c r="D142" s="389">
        <v>39051</v>
      </c>
      <c r="E142" s="479" t="s">
        <v>72</v>
      </c>
      <c r="F142" s="480" t="s">
        <v>1194</v>
      </c>
      <c r="G142" s="481" t="s">
        <v>678</v>
      </c>
      <c r="H142" s="454">
        <v>70.69</v>
      </c>
      <c r="I142" s="435" t="s">
        <v>42</v>
      </c>
      <c r="J142" s="436">
        <v>0.15035399999999999</v>
      </c>
      <c r="K142" s="378"/>
      <c r="L142" s="402">
        <v>135</v>
      </c>
      <c r="M142" s="403">
        <v>145</v>
      </c>
      <c r="N142" s="404">
        <v>150</v>
      </c>
      <c r="O142" s="402">
        <v>92.5</v>
      </c>
      <c r="P142" s="403">
        <v>97.5</v>
      </c>
      <c r="Q142" s="404">
        <v>100</v>
      </c>
      <c r="R142" s="402">
        <v>192.5</v>
      </c>
      <c r="S142" s="403">
        <v>205</v>
      </c>
      <c r="T142" s="406">
        <v>210</v>
      </c>
      <c r="U142" s="482">
        <v>455</v>
      </c>
      <c r="V142" s="407"/>
      <c r="W142" s="395">
        <v>68.410669999999996</v>
      </c>
      <c r="X142" s="395" t="s">
        <v>3031</v>
      </c>
      <c r="Y142" s="396" t="s">
        <v>107</v>
      </c>
      <c r="Z142" s="384" t="s">
        <v>400</v>
      </c>
      <c r="AA142" s="385">
        <v>45312</v>
      </c>
      <c r="AB142" s="214" t="s">
        <v>3114</v>
      </c>
    </row>
    <row r="143" spans="1:245" ht="12.95" customHeight="1" x14ac:dyDescent="0.25">
      <c r="A143" s="230">
        <v>51172</v>
      </c>
      <c r="B143" s="235" t="s">
        <v>1667</v>
      </c>
      <c r="C143" s="236" t="s">
        <v>38</v>
      </c>
      <c r="D143" s="389">
        <v>38818</v>
      </c>
      <c r="E143" s="505" t="s">
        <v>72</v>
      </c>
      <c r="F143" s="434" t="s">
        <v>3126</v>
      </c>
      <c r="G143" s="390" t="s">
        <v>1021</v>
      </c>
      <c r="H143" s="393">
        <v>72.73</v>
      </c>
      <c r="I143" s="435" t="s">
        <v>42</v>
      </c>
      <c r="J143" s="436">
        <v>0.14813699999999999</v>
      </c>
      <c r="K143" s="378"/>
      <c r="L143" s="379">
        <v>160</v>
      </c>
      <c r="M143" s="388">
        <v>172.5</v>
      </c>
      <c r="N143" s="381">
        <v>172.5</v>
      </c>
      <c r="O143" s="379">
        <v>80</v>
      </c>
      <c r="P143" s="388">
        <v>87.5</v>
      </c>
      <c r="Q143" s="381">
        <v>87.5</v>
      </c>
      <c r="R143" s="379">
        <v>170</v>
      </c>
      <c r="S143" s="380">
        <v>187.5</v>
      </c>
      <c r="T143" s="380">
        <v>190</v>
      </c>
      <c r="U143" s="437">
        <v>450</v>
      </c>
      <c r="V143" s="394"/>
      <c r="W143" s="395">
        <v>66.661536999999996</v>
      </c>
      <c r="X143" s="395" t="s">
        <v>3031</v>
      </c>
      <c r="Y143" s="396" t="s">
        <v>107</v>
      </c>
      <c r="Z143" s="384" t="s">
        <v>3063</v>
      </c>
      <c r="AA143" s="385">
        <v>45242</v>
      </c>
      <c r="AB143" s="214" t="s">
        <v>3114</v>
      </c>
      <c r="AC143" s="386"/>
      <c r="AD143" s="386"/>
      <c r="AE143" s="386"/>
      <c r="AF143" s="386"/>
      <c r="AG143" s="386"/>
      <c r="AH143" s="386"/>
      <c r="AI143" s="386"/>
      <c r="AJ143" s="386"/>
      <c r="AK143" s="386"/>
      <c r="AL143" s="386"/>
      <c r="AM143" s="386"/>
      <c r="AN143" s="386"/>
      <c r="AO143" s="386"/>
      <c r="AP143" s="386"/>
      <c r="AQ143" s="386"/>
      <c r="AR143" s="386"/>
      <c r="AS143" s="386"/>
      <c r="AT143" s="386"/>
      <c r="AU143" s="386"/>
      <c r="AV143" s="386"/>
      <c r="AW143" s="386"/>
      <c r="AX143" s="386"/>
      <c r="AY143" s="386"/>
      <c r="AZ143" s="386"/>
      <c r="BA143" s="386"/>
      <c r="BB143" s="386"/>
      <c r="BC143" s="386"/>
      <c r="BD143" s="386"/>
      <c r="BE143" s="386"/>
      <c r="BF143" s="386"/>
      <c r="BG143" s="386"/>
      <c r="BH143" s="386"/>
      <c r="BI143" s="386"/>
      <c r="BJ143" s="386"/>
      <c r="BK143" s="386"/>
      <c r="BL143" s="386"/>
      <c r="BM143" s="386"/>
      <c r="BN143" s="386"/>
      <c r="BO143" s="386"/>
      <c r="BP143" s="386"/>
      <c r="BQ143" s="386"/>
      <c r="BR143" s="386"/>
      <c r="BS143" s="386"/>
      <c r="BT143" s="386"/>
      <c r="BU143" s="386"/>
      <c r="BV143" s="386"/>
      <c r="BW143" s="386"/>
      <c r="BX143" s="386"/>
      <c r="BY143" s="386"/>
      <c r="BZ143" s="386"/>
      <c r="CA143" s="386"/>
      <c r="CB143" s="386"/>
      <c r="CC143" s="386"/>
      <c r="CD143" s="386"/>
      <c r="CE143" s="386"/>
      <c r="CF143" s="386"/>
      <c r="CG143" s="386"/>
      <c r="CH143" s="386"/>
      <c r="CI143" s="386"/>
      <c r="CJ143" s="386"/>
      <c r="CK143" s="386"/>
      <c r="CL143" s="386"/>
      <c r="CM143" s="386"/>
      <c r="CN143" s="386"/>
      <c r="CO143" s="386"/>
      <c r="CP143" s="386"/>
      <c r="CQ143" s="386"/>
      <c r="CR143" s="386"/>
      <c r="CS143" s="386"/>
      <c r="CT143" s="386"/>
      <c r="CU143" s="386"/>
      <c r="CV143" s="386"/>
      <c r="CW143" s="386"/>
      <c r="CX143" s="386"/>
      <c r="CY143" s="386"/>
      <c r="CZ143" s="386"/>
      <c r="DA143" s="386"/>
      <c r="DB143" s="386"/>
      <c r="DC143" s="386"/>
      <c r="DD143" s="386"/>
      <c r="DE143" s="386"/>
      <c r="DF143" s="386"/>
      <c r="DG143" s="386"/>
      <c r="DH143" s="386"/>
      <c r="DI143" s="386"/>
      <c r="DJ143" s="386"/>
      <c r="DK143" s="386"/>
      <c r="DL143" s="386"/>
      <c r="DM143" s="386"/>
      <c r="DN143" s="386"/>
      <c r="DO143" s="386"/>
      <c r="DP143" s="386"/>
      <c r="DQ143" s="386"/>
      <c r="DR143" s="386"/>
      <c r="DS143" s="386"/>
      <c r="DT143" s="386"/>
      <c r="DU143" s="386"/>
      <c r="DV143" s="386"/>
      <c r="DW143" s="386"/>
      <c r="DX143" s="386"/>
      <c r="DY143" s="386"/>
      <c r="DZ143" s="386"/>
      <c r="EA143" s="386"/>
      <c r="EB143" s="386"/>
      <c r="EC143" s="386"/>
      <c r="ED143" s="386"/>
      <c r="EE143" s="386"/>
      <c r="EF143" s="386"/>
      <c r="EG143" s="386"/>
      <c r="EH143" s="386"/>
      <c r="EI143" s="386"/>
      <c r="EJ143" s="386"/>
      <c r="EK143" s="386"/>
      <c r="EL143" s="386"/>
      <c r="EM143" s="386"/>
      <c r="EN143" s="386"/>
      <c r="EO143" s="386"/>
      <c r="EP143" s="386"/>
      <c r="EQ143" s="386"/>
      <c r="ER143" s="386"/>
      <c r="ES143" s="386"/>
      <c r="ET143" s="386"/>
      <c r="EU143" s="386"/>
      <c r="EV143" s="386"/>
      <c r="EW143" s="386"/>
      <c r="EX143" s="386"/>
      <c r="EY143" s="386"/>
      <c r="EZ143" s="386"/>
      <c r="FA143" s="386"/>
      <c r="FB143" s="386"/>
      <c r="FC143" s="386"/>
      <c r="FD143" s="386"/>
      <c r="FE143" s="386"/>
      <c r="FF143" s="386"/>
      <c r="FG143" s="386"/>
      <c r="FH143" s="386"/>
      <c r="FI143" s="386"/>
      <c r="FJ143" s="386"/>
      <c r="FK143" s="386"/>
      <c r="FL143" s="386"/>
      <c r="FM143" s="386"/>
      <c r="FN143" s="386"/>
      <c r="FO143" s="386"/>
      <c r="FP143" s="386"/>
      <c r="FQ143" s="386"/>
      <c r="FR143" s="386"/>
      <c r="FS143" s="386"/>
      <c r="FT143" s="386"/>
      <c r="FU143" s="386"/>
      <c r="FV143" s="386"/>
      <c r="FW143" s="386"/>
      <c r="FX143" s="386"/>
      <c r="FY143" s="386"/>
      <c r="FZ143" s="386"/>
      <c r="GA143" s="386"/>
      <c r="GB143" s="386"/>
      <c r="GC143" s="386"/>
      <c r="GD143" s="386"/>
      <c r="GE143" s="386"/>
      <c r="GF143" s="386"/>
      <c r="GG143" s="386"/>
      <c r="GH143" s="386"/>
      <c r="GI143" s="386"/>
      <c r="GJ143" s="386"/>
      <c r="GK143" s="386"/>
      <c r="GL143" s="386"/>
      <c r="GM143" s="386"/>
      <c r="GN143" s="386"/>
      <c r="GO143" s="386"/>
      <c r="GP143" s="386"/>
      <c r="GQ143" s="386"/>
      <c r="GR143" s="386"/>
      <c r="GS143" s="386"/>
      <c r="GT143" s="386"/>
      <c r="GU143" s="386"/>
      <c r="GV143" s="386"/>
      <c r="GW143" s="386"/>
      <c r="GX143" s="386"/>
      <c r="GY143" s="386"/>
      <c r="GZ143" s="386"/>
      <c r="HA143" s="386"/>
      <c r="HB143" s="386"/>
      <c r="HC143" s="386"/>
      <c r="HD143" s="386"/>
      <c r="HE143" s="386"/>
      <c r="HF143" s="386"/>
      <c r="HG143" s="386"/>
      <c r="HH143" s="386"/>
      <c r="HI143" s="386"/>
      <c r="HJ143" s="386"/>
      <c r="HK143" s="386"/>
      <c r="HL143" s="386"/>
      <c r="HM143" s="386"/>
      <c r="HN143" s="386"/>
      <c r="HO143" s="386"/>
      <c r="HP143" s="386"/>
      <c r="HQ143" s="386"/>
      <c r="HR143" s="386"/>
      <c r="HS143" s="386"/>
      <c r="HT143" s="386"/>
      <c r="HU143" s="386"/>
      <c r="HV143" s="386"/>
      <c r="HW143" s="386"/>
      <c r="HX143" s="386"/>
      <c r="HY143" s="386"/>
      <c r="HZ143" s="386"/>
      <c r="IA143" s="386"/>
      <c r="IB143" s="386"/>
      <c r="IC143" s="386"/>
      <c r="ID143" s="386"/>
      <c r="IE143" s="386"/>
      <c r="IF143" s="386"/>
      <c r="IG143" s="386"/>
      <c r="IH143" s="386"/>
      <c r="II143" s="386"/>
      <c r="IJ143" s="386"/>
      <c r="IK143" s="386"/>
    </row>
    <row r="144" spans="1:245" ht="12.95" customHeight="1" x14ac:dyDescent="0.25">
      <c r="A144" s="230">
        <v>46021</v>
      </c>
      <c r="B144" s="235" t="s">
        <v>3274</v>
      </c>
      <c r="C144" s="236" t="s">
        <v>38</v>
      </c>
      <c r="D144" s="389">
        <v>39179</v>
      </c>
      <c r="E144" s="479" t="s">
        <v>72</v>
      </c>
      <c r="F144" s="480" t="s">
        <v>3275</v>
      </c>
      <c r="G144" s="481" t="s">
        <v>202</v>
      </c>
      <c r="H144" s="393">
        <v>69.95</v>
      </c>
      <c r="I144" s="435" t="s">
        <v>42</v>
      </c>
      <c r="J144" s="436">
        <v>0.15118500000000001</v>
      </c>
      <c r="K144" s="378"/>
      <c r="L144" s="402">
        <v>135</v>
      </c>
      <c r="M144" s="403">
        <v>145</v>
      </c>
      <c r="N144" s="405">
        <v>155</v>
      </c>
      <c r="O144" s="402">
        <v>92.5</v>
      </c>
      <c r="P144" s="403">
        <v>100</v>
      </c>
      <c r="Q144" s="405">
        <v>105</v>
      </c>
      <c r="R144" s="402">
        <v>180</v>
      </c>
      <c r="S144" s="403">
        <v>200</v>
      </c>
      <c r="T144" s="406">
        <v>205</v>
      </c>
      <c r="U144" s="482">
        <v>445</v>
      </c>
      <c r="V144" s="407"/>
      <c r="W144" s="395">
        <v>67.276968999999994</v>
      </c>
      <c r="X144" s="395" t="s">
        <v>3031</v>
      </c>
      <c r="Y144" s="396" t="s">
        <v>107</v>
      </c>
      <c r="Z144" s="384" t="s">
        <v>655</v>
      </c>
      <c r="AA144" s="385">
        <v>45312</v>
      </c>
      <c r="AB144" s="214" t="s">
        <v>3114</v>
      </c>
    </row>
    <row r="145" spans="1:245" ht="12.95" customHeight="1" x14ac:dyDescent="0.25">
      <c r="A145" s="230">
        <v>50376</v>
      </c>
      <c r="B145" s="235" t="s">
        <v>440</v>
      </c>
      <c r="C145" s="236" t="s">
        <v>38</v>
      </c>
      <c r="D145" s="389">
        <v>38722</v>
      </c>
      <c r="E145" s="505" t="s">
        <v>72</v>
      </c>
      <c r="F145" s="434" t="s">
        <v>850</v>
      </c>
      <c r="G145" s="390" t="s">
        <v>164</v>
      </c>
      <c r="H145" s="393">
        <v>81.39</v>
      </c>
      <c r="I145" s="435" t="s">
        <v>47</v>
      </c>
      <c r="J145" s="436">
        <v>0.13980700000000001</v>
      </c>
      <c r="K145" s="378"/>
      <c r="L145" s="379">
        <v>170</v>
      </c>
      <c r="M145" s="380">
        <v>180</v>
      </c>
      <c r="N145" s="382">
        <v>187.5</v>
      </c>
      <c r="O145" s="379">
        <v>120</v>
      </c>
      <c r="P145" s="380">
        <v>127.5</v>
      </c>
      <c r="Q145" s="382">
        <v>132.5</v>
      </c>
      <c r="R145" s="379">
        <v>192.5</v>
      </c>
      <c r="S145" s="380">
        <v>205</v>
      </c>
      <c r="T145" s="380">
        <v>215</v>
      </c>
      <c r="U145" s="437">
        <v>522.5</v>
      </c>
      <c r="V145" s="394"/>
      <c r="W145" s="395">
        <v>73.048924</v>
      </c>
      <c r="X145" s="395" t="s">
        <v>3031</v>
      </c>
      <c r="Y145" s="396" t="s">
        <v>61</v>
      </c>
      <c r="Z145" s="384" t="s">
        <v>400</v>
      </c>
      <c r="AA145" s="385">
        <v>45234</v>
      </c>
      <c r="AB145" s="214" t="s">
        <v>3114</v>
      </c>
      <c r="AC145" s="386"/>
      <c r="AD145" s="386"/>
      <c r="AE145" s="386"/>
      <c r="AF145" s="386"/>
      <c r="AG145" s="386"/>
      <c r="AH145" s="386"/>
      <c r="AI145" s="386"/>
      <c r="AJ145" s="386"/>
      <c r="AK145" s="386"/>
      <c r="AL145" s="386"/>
      <c r="AM145" s="386"/>
      <c r="AN145" s="386"/>
      <c r="AO145" s="386"/>
      <c r="AP145" s="386"/>
      <c r="AQ145" s="386"/>
      <c r="AR145" s="386"/>
      <c r="AS145" s="386"/>
      <c r="AT145" s="386"/>
      <c r="AU145" s="386"/>
      <c r="AV145" s="386"/>
      <c r="AW145" s="386"/>
      <c r="AX145" s="386"/>
      <c r="AY145" s="386"/>
      <c r="AZ145" s="386"/>
      <c r="BA145" s="386"/>
      <c r="BB145" s="386"/>
      <c r="BC145" s="386"/>
      <c r="BD145" s="386"/>
      <c r="BE145" s="386"/>
      <c r="BF145" s="386"/>
      <c r="BG145" s="386"/>
      <c r="BH145" s="386"/>
      <c r="BI145" s="386"/>
      <c r="BJ145" s="386"/>
      <c r="BK145" s="386"/>
      <c r="BL145" s="386"/>
      <c r="BM145" s="386"/>
      <c r="BN145" s="386"/>
      <c r="BO145" s="386"/>
      <c r="BP145" s="386"/>
      <c r="BQ145" s="386"/>
      <c r="BR145" s="386"/>
      <c r="BS145" s="386"/>
      <c r="BT145" s="386"/>
      <c r="BU145" s="386"/>
      <c r="BV145" s="386"/>
      <c r="BW145" s="386"/>
      <c r="BX145" s="386"/>
      <c r="BY145" s="386"/>
      <c r="BZ145" s="386"/>
      <c r="CA145" s="386"/>
      <c r="CB145" s="386"/>
      <c r="CC145" s="386"/>
      <c r="CD145" s="386"/>
      <c r="CE145" s="386"/>
      <c r="CF145" s="386"/>
      <c r="CG145" s="386"/>
      <c r="CH145" s="386"/>
      <c r="CI145" s="386"/>
      <c r="CJ145" s="386"/>
      <c r="CK145" s="386"/>
      <c r="CL145" s="386"/>
      <c r="CM145" s="386"/>
      <c r="CN145" s="386"/>
      <c r="CO145" s="386"/>
      <c r="CP145" s="386"/>
      <c r="CQ145" s="386"/>
      <c r="CR145" s="386"/>
      <c r="CS145" s="386"/>
      <c r="CT145" s="386"/>
      <c r="CU145" s="386"/>
      <c r="CV145" s="386"/>
      <c r="CW145" s="386"/>
      <c r="CX145" s="386"/>
      <c r="CY145" s="386"/>
      <c r="CZ145" s="386"/>
      <c r="DA145" s="386"/>
      <c r="DB145" s="386"/>
      <c r="DC145" s="386"/>
      <c r="DD145" s="386"/>
      <c r="DE145" s="386"/>
      <c r="DF145" s="386"/>
      <c r="DG145" s="386"/>
      <c r="DH145" s="386"/>
      <c r="DI145" s="386"/>
      <c r="DJ145" s="386"/>
      <c r="DK145" s="386"/>
      <c r="DL145" s="386"/>
      <c r="DM145" s="386"/>
      <c r="DN145" s="386"/>
      <c r="DO145" s="386"/>
      <c r="DP145" s="386"/>
      <c r="DQ145" s="386"/>
      <c r="DR145" s="386"/>
      <c r="DS145" s="386"/>
      <c r="DT145" s="386"/>
      <c r="DU145" s="386"/>
      <c r="DV145" s="386"/>
      <c r="DW145" s="386"/>
      <c r="DX145" s="386"/>
      <c r="DY145" s="386"/>
      <c r="DZ145" s="386"/>
      <c r="EA145" s="386"/>
      <c r="EB145" s="386"/>
      <c r="EC145" s="386"/>
      <c r="ED145" s="386"/>
      <c r="EE145" s="386"/>
      <c r="EF145" s="386"/>
      <c r="EG145" s="386"/>
      <c r="EH145" s="386"/>
      <c r="EI145" s="386"/>
      <c r="EJ145" s="386"/>
      <c r="EK145" s="386"/>
      <c r="EL145" s="386"/>
      <c r="EM145" s="386"/>
      <c r="EN145" s="386"/>
      <c r="EO145" s="386"/>
      <c r="EP145" s="386"/>
      <c r="EQ145" s="386"/>
      <c r="ER145" s="386"/>
      <c r="ES145" s="386"/>
      <c r="ET145" s="386"/>
      <c r="EU145" s="386"/>
      <c r="EV145" s="386"/>
      <c r="EW145" s="386"/>
      <c r="EX145" s="386"/>
      <c r="EY145" s="386"/>
      <c r="EZ145" s="386"/>
      <c r="FA145" s="386"/>
      <c r="FB145" s="386"/>
      <c r="FC145" s="386"/>
      <c r="FD145" s="386"/>
      <c r="FE145" s="386"/>
      <c r="FF145" s="386"/>
      <c r="FG145" s="386"/>
      <c r="FH145" s="386"/>
      <c r="FI145" s="386"/>
      <c r="FJ145" s="386"/>
      <c r="FK145" s="386"/>
      <c r="FL145" s="386"/>
      <c r="FM145" s="386"/>
      <c r="FN145" s="386"/>
      <c r="FO145" s="386"/>
      <c r="FP145" s="386"/>
      <c r="FQ145" s="386"/>
      <c r="FR145" s="386"/>
      <c r="FS145" s="386"/>
      <c r="FT145" s="386"/>
      <c r="FU145" s="386"/>
      <c r="FV145" s="386"/>
      <c r="FW145" s="386"/>
      <c r="FX145" s="386"/>
      <c r="FY145" s="386"/>
      <c r="FZ145" s="386"/>
      <c r="GA145" s="386"/>
      <c r="GB145" s="386"/>
      <c r="GC145" s="386"/>
      <c r="GD145" s="386"/>
      <c r="GE145" s="386"/>
      <c r="GF145" s="386"/>
      <c r="GG145" s="386"/>
      <c r="GH145" s="386"/>
      <c r="GI145" s="386"/>
      <c r="GJ145" s="386"/>
      <c r="GK145" s="386"/>
      <c r="GL145" s="386"/>
      <c r="GM145" s="386"/>
      <c r="GN145" s="386"/>
      <c r="GO145" s="386"/>
      <c r="GP145" s="386"/>
      <c r="GQ145" s="386"/>
      <c r="GR145" s="386"/>
      <c r="GS145" s="386"/>
      <c r="GT145" s="386"/>
      <c r="GU145" s="386"/>
      <c r="GV145" s="386"/>
      <c r="GW145" s="386"/>
      <c r="GX145" s="386"/>
      <c r="GY145" s="386"/>
      <c r="GZ145" s="386"/>
      <c r="HA145" s="386"/>
      <c r="HB145" s="386"/>
      <c r="HC145" s="386"/>
      <c r="HD145" s="386"/>
      <c r="HE145" s="386"/>
      <c r="HF145" s="386"/>
      <c r="HG145" s="386"/>
      <c r="HH145" s="386"/>
      <c r="HI145" s="386"/>
      <c r="HJ145" s="386"/>
      <c r="HK145" s="386"/>
      <c r="HL145" s="386"/>
      <c r="HM145" s="386"/>
      <c r="HN145" s="386"/>
      <c r="HO145" s="386"/>
      <c r="HP145" s="386"/>
      <c r="HQ145" s="386"/>
      <c r="HR145" s="386"/>
      <c r="HS145" s="386"/>
      <c r="HT145" s="386"/>
      <c r="HU145" s="386"/>
      <c r="HV145" s="386"/>
      <c r="HW145" s="386"/>
      <c r="HX145" s="386"/>
      <c r="HY145" s="386"/>
      <c r="HZ145" s="386"/>
      <c r="IA145" s="386"/>
      <c r="IB145" s="386"/>
      <c r="IC145" s="386"/>
      <c r="ID145" s="386"/>
      <c r="IE145" s="386"/>
      <c r="IF145" s="386"/>
      <c r="IG145" s="386"/>
      <c r="IH145" s="386"/>
      <c r="II145" s="386"/>
      <c r="IJ145" s="386"/>
      <c r="IK145" s="386"/>
    </row>
    <row r="146" spans="1:245" ht="12.95" customHeight="1" x14ac:dyDescent="0.25">
      <c r="A146" s="230">
        <v>50497</v>
      </c>
      <c r="B146" s="282" t="s">
        <v>1219</v>
      </c>
      <c r="C146" s="236" t="s">
        <v>38</v>
      </c>
      <c r="D146" s="389">
        <v>38947</v>
      </c>
      <c r="E146" s="505" t="s">
        <v>72</v>
      </c>
      <c r="F146" s="434" t="s">
        <v>821</v>
      </c>
      <c r="G146" s="390" t="s">
        <v>3113</v>
      </c>
      <c r="H146" s="393">
        <v>81.25</v>
      </c>
      <c r="I146" s="435" t="s">
        <v>47</v>
      </c>
      <c r="J146" s="436">
        <v>0.139929</v>
      </c>
      <c r="K146" s="378"/>
      <c r="L146" s="379">
        <v>182.5</v>
      </c>
      <c r="M146" s="380">
        <v>195</v>
      </c>
      <c r="N146" s="382">
        <v>200</v>
      </c>
      <c r="O146" s="379">
        <v>107.5</v>
      </c>
      <c r="P146" s="380">
        <v>112.5</v>
      </c>
      <c r="Q146" s="381">
        <v>115</v>
      </c>
      <c r="R146" s="379">
        <v>210</v>
      </c>
      <c r="S146" s="388">
        <v>220</v>
      </c>
      <c r="T146" s="388">
        <v>220</v>
      </c>
      <c r="U146" s="437">
        <v>520</v>
      </c>
      <c r="V146" s="394"/>
      <c r="W146" s="395">
        <v>72.762992999999994</v>
      </c>
      <c r="X146" s="395" t="s">
        <v>3031</v>
      </c>
      <c r="Y146" s="396" t="s">
        <v>61</v>
      </c>
      <c r="Z146" s="384" t="s">
        <v>36</v>
      </c>
      <c r="AA146" s="385">
        <v>45234</v>
      </c>
      <c r="AB146" s="214" t="s">
        <v>3114</v>
      </c>
      <c r="AC146" s="386"/>
      <c r="AD146" s="386"/>
      <c r="AE146" s="386"/>
      <c r="AF146" s="386"/>
      <c r="AG146" s="386"/>
      <c r="AH146" s="386"/>
      <c r="AI146" s="386"/>
      <c r="AJ146" s="386"/>
      <c r="AK146" s="386"/>
      <c r="AL146" s="386"/>
      <c r="AM146" s="386"/>
      <c r="AN146" s="386"/>
      <c r="AO146" s="386"/>
      <c r="AP146" s="386"/>
      <c r="AQ146" s="386"/>
      <c r="AR146" s="386"/>
      <c r="AS146" s="386"/>
      <c r="AT146" s="386"/>
      <c r="AU146" s="386"/>
      <c r="AV146" s="386"/>
      <c r="AW146" s="386"/>
      <c r="AX146" s="386"/>
      <c r="AY146" s="386"/>
      <c r="AZ146" s="386"/>
      <c r="BA146" s="386"/>
      <c r="BB146" s="386"/>
      <c r="BC146" s="386"/>
      <c r="BD146" s="386"/>
      <c r="BE146" s="386"/>
      <c r="BF146" s="386"/>
      <c r="BG146" s="386"/>
      <c r="BH146" s="386"/>
      <c r="BI146" s="386"/>
      <c r="BJ146" s="386"/>
      <c r="BK146" s="386"/>
      <c r="BL146" s="386"/>
      <c r="BM146" s="386"/>
      <c r="BN146" s="386"/>
      <c r="BO146" s="386"/>
      <c r="BP146" s="386"/>
      <c r="BQ146" s="386"/>
      <c r="BR146" s="386"/>
      <c r="BS146" s="386"/>
      <c r="BT146" s="386"/>
      <c r="BU146" s="386"/>
      <c r="BV146" s="386"/>
      <c r="BW146" s="386"/>
      <c r="BX146" s="386"/>
      <c r="BY146" s="386"/>
      <c r="BZ146" s="386"/>
      <c r="CA146" s="386"/>
      <c r="CB146" s="386"/>
      <c r="CC146" s="386"/>
      <c r="CD146" s="386"/>
      <c r="CE146" s="386"/>
      <c r="CF146" s="386"/>
      <c r="CG146" s="386"/>
      <c r="CH146" s="386"/>
      <c r="CI146" s="386"/>
      <c r="CJ146" s="386"/>
      <c r="CK146" s="386"/>
      <c r="CL146" s="386"/>
      <c r="CM146" s="386"/>
      <c r="CN146" s="386"/>
      <c r="CO146" s="386"/>
      <c r="CP146" s="386"/>
      <c r="CQ146" s="386"/>
      <c r="CR146" s="386"/>
      <c r="CS146" s="386"/>
      <c r="CT146" s="386"/>
      <c r="CU146" s="386"/>
      <c r="CV146" s="386"/>
      <c r="CW146" s="386"/>
      <c r="CX146" s="386"/>
      <c r="CY146" s="386"/>
      <c r="CZ146" s="386"/>
      <c r="DA146" s="386"/>
      <c r="DB146" s="386"/>
      <c r="DC146" s="386"/>
      <c r="DD146" s="386"/>
      <c r="DE146" s="386"/>
      <c r="DF146" s="386"/>
      <c r="DG146" s="386"/>
      <c r="DH146" s="386"/>
      <c r="DI146" s="386"/>
      <c r="DJ146" s="386"/>
      <c r="DK146" s="386"/>
      <c r="DL146" s="386"/>
      <c r="DM146" s="386"/>
      <c r="DN146" s="386"/>
      <c r="DO146" s="386"/>
      <c r="DP146" s="386"/>
      <c r="DQ146" s="386"/>
      <c r="DR146" s="386"/>
      <c r="DS146" s="386"/>
      <c r="DT146" s="386"/>
      <c r="DU146" s="386"/>
      <c r="DV146" s="386"/>
      <c r="DW146" s="386"/>
      <c r="DX146" s="386"/>
      <c r="DY146" s="386"/>
      <c r="DZ146" s="386"/>
      <c r="EA146" s="386"/>
      <c r="EB146" s="386"/>
      <c r="EC146" s="386"/>
      <c r="ED146" s="386"/>
      <c r="EE146" s="386"/>
      <c r="EF146" s="386"/>
      <c r="EG146" s="386"/>
      <c r="EH146" s="386"/>
      <c r="EI146" s="386"/>
      <c r="EJ146" s="386"/>
      <c r="EK146" s="386"/>
      <c r="EL146" s="386"/>
      <c r="EM146" s="386"/>
      <c r="EN146" s="386"/>
      <c r="EO146" s="386"/>
      <c r="EP146" s="386"/>
      <c r="EQ146" s="386"/>
      <c r="ER146" s="386"/>
      <c r="ES146" s="386"/>
      <c r="ET146" s="386"/>
      <c r="EU146" s="386"/>
      <c r="EV146" s="386"/>
      <c r="EW146" s="386"/>
      <c r="EX146" s="386"/>
      <c r="EY146" s="386"/>
      <c r="EZ146" s="386"/>
      <c r="FA146" s="386"/>
      <c r="FB146" s="386"/>
      <c r="FC146" s="386"/>
      <c r="FD146" s="386"/>
      <c r="FE146" s="386"/>
      <c r="FF146" s="386"/>
      <c r="FG146" s="386"/>
      <c r="FH146" s="386"/>
      <c r="FI146" s="386"/>
      <c r="FJ146" s="386"/>
      <c r="FK146" s="386"/>
      <c r="FL146" s="386"/>
      <c r="FM146" s="386"/>
      <c r="FN146" s="386"/>
      <c r="FO146" s="386"/>
      <c r="FP146" s="386"/>
      <c r="FQ146" s="386"/>
      <c r="FR146" s="386"/>
      <c r="FS146" s="386"/>
      <c r="FT146" s="386"/>
      <c r="FU146" s="386"/>
      <c r="FV146" s="386"/>
      <c r="FW146" s="386"/>
      <c r="FX146" s="386"/>
      <c r="FY146" s="386"/>
      <c r="FZ146" s="386"/>
      <c r="GA146" s="386"/>
      <c r="GB146" s="386"/>
      <c r="GC146" s="386"/>
      <c r="GD146" s="386"/>
      <c r="GE146" s="386"/>
      <c r="GF146" s="386"/>
      <c r="GG146" s="386"/>
      <c r="GH146" s="386"/>
      <c r="GI146" s="386"/>
      <c r="GJ146" s="386"/>
      <c r="GK146" s="386"/>
      <c r="GL146" s="386"/>
      <c r="GM146" s="386"/>
      <c r="GN146" s="386"/>
      <c r="GO146" s="386"/>
      <c r="GP146" s="386"/>
      <c r="GQ146" s="386"/>
      <c r="GR146" s="386"/>
      <c r="GS146" s="386"/>
      <c r="GT146" s="386"/>
      <c r="GU146" s="386"/>
      <c r="GV146" s="386"/>
      <c r="GW146" s="386"/>
      <c r="GX146" s="386"/>
      <c r="GY146" s="386"/>
      <c r="GZ146" s="386"/>
      <c r="HA146" s="386"/>
      <c r="HB146" s="386"/>
      <c r="HC146" s="386"/>
      <c r="HD146" s="386"/>
      <c r="HE146" s="386"/>
      <c r="HF146" s="386"/>
      <c r="HG146" s="386"/>
      <c r="HH146" s="386"/>
      <c r="HI146" s="386"/>
      <c r="HJ146" s="386"/>
      <c r="HK146" s="386"/>
      <c r="HL146" s="386"/>
      <c r="HM146" s="386"/>
      <c r="HN146" s="386"/>
      <c r="HO146" s="386"/>
      <c r="HP146" s="386"/>
      <c r="HQ146" s="386"/>
      <c r="HR146" s="386"/>
      <c r="HS146" s="386"/>
      <c r="HT146" s="386"/>
      <c r="HU146" s="386"/>
      <c r="HV146" s="386"/>
      <c r="HW146" s="386"/>
      <c r="HX146" s="386"/>
      <c r="HY146" s="386"/>
      <c r="HZ146" s="386"/>
      <c r="IA146" s="386"/>
      <c r="IB146" s="386"/>
      <c r="IC146" s="386"/>
      <c r="ID146" s="386"/>
      <c r="IE146" s="386"/>
      <c r="IF146" s="386"/>
      <c r="IG146" s="386"/>
      <c r="IH146" s="386"/>
      <c r="II146" s="386"/>
      <c r="IJ146" s="386"/>
      <c r="IK146" s="386"/>
    </row>
    <row r="147" spans="1:245" ht="12.95" customHeight="1" x14ac:dyDescent="0.25">
      <c r="A147" s="230">
        <v>49782</v>
      </c>
      <c r="B147" s="235" t="s">
        <v>113</v>
      </c>
      <c r="C147" s="236" t="s">
        <v>38</v>
      </c>
      <c r="D147" s="389">
        <v>39037</v>
      </c>
      <c r="E147" s="505" t="s">
        <v>72</v>
      </c>
      <c r="F147" s="434" t="s">
        <v>1794</v>
      </c>
      <c r="G147" s="434" t="s">
        <v>3188</v>
      </c>
      <c r="H147" s="185">
        <v>80.8</v>
      </c>
      <c r="I147" s="435" t="s">
        <v>47</v>
      </c>
      <c r="J147" s="436">
        <v>0.14032500000000001</v>
      </c>
      <c r="K147" s="378"/>
      <c r="L147" s="379">
        <v>175</v>
      </c>
      <c r="M147" s="388">
        <v>185</v>
      </c>
      <c r="N147" s="382">
        <v>185</v>
      </c>
      <c r="O147" s="466">
        <v>122.5</v>
      </c>
      <c r="P147" s="380">
        <v>132.5</v>
      </c>
      <c r="Q147" s="382">
        <v>140</v>
      </c>
      <c r="R147" s="379">
        <v>180</v>
      </c>
      <c r="S147" s="380">
        <v>195</v>
      </c>
      <c r="T147" s="380">
        <v>210</v>
      </c>
      <c r="U147" s="437">
        <v>517.5</v>
      </c>
      <c r="V147" s="383"/>
      <c r="W147" s="213">
        <v>72.61788</v>
      </c>
      <c r="X147" s="213" t="s">
        <v>3031</v>
      </c>
      <c r="Y147" s="234">
        <v>0</v>
      </c>
      <c r="Z147" s="384" t="s">
        <v>112</v>
      </c>
      <c r="AA147" s="385">
        <v>45108</v>
      </c>
      <c r="AB147" s="214" t="s">
        <v>3114</v>
      </c>
      <c r="AC147" s="386"/>
      <c r="AD147" s="386"/>
      <c r="AE147" s="386"/>
      <c r="AF147" s="386"/>
      <c r="AG147" s="386"/>
      <c r="AH147" s="386"/>
      <c r="AI147" s="386"/>
      <c r="AJ147" s="386"/>
      <c r="AK147" s="386"/>
      <c r="AL147" s="386"/>
      <c r="AM147" s="386"/>
      <c r="AN147" s="386"/>
      <c r="AO147" s="386"/>
      <c r="AP147" s="386"/>
      <c r="AQ147" s="386"/>
      <c r="AR147" s="386"/>
      <c r="AS147" s="386"/>
      <c r="AT147" s="386"/>
      <c r="AU147" s="386"/>
      <c r="AV147" s="386"/>
      <c r="AW147" s="386"/>
      <c r="AX147" s="386"/>
      <c r="AY147" s="386"/>
      <c r="AZ147" s="386"/>
      <c r="BA147" s="386"/>
      <c r="BB147" s="386"/>
      <c r="BC147" s="386"/>
      <c r="BD147" s="386"/>
      <c r="BE147" s="386"/>
      <c r="BF147" s="386"/>
      <c r="BG147" s="386"/>
      <c r="BH147" s="386"/>
      <c r="BI147" s="386"/>
      <c r="BJ147" s="386"/>
      <c r="BK147" s="386"/>
      <c r="BL147" s="386"/>
      <c r="BM147" s="386"/>
      <c r="BN147" s="386"/>
      <c r="BO147" s="386"/>
      <c r="BP147" s="386"/>
      <c r="BQ147" s="386"/>
      <c r="BR147" s="386"/>
      <c r="BS147" s="386"/>
      <c r="BT147" s="386"/>
      <c r="BU147" s="386"/>
      <c r="BV147" s="386"/>
      <c r="BW147" s="386"/>
      <c r="BX147" s="386"/>
      <c r="BY147" s="386"/>
      <c r="BZ147" s="386"/>
      <c r="CA147" s="386"/>
      <c r="CB147" s="386"/>
      <c r="CC147" s="386"/>
      <c r="CD147" s="386"/>
      <c r="CE147" s="386"/>
      <c r="CF147" s="386"/>
      <c r="CG147" s="386"/>
      <c r="CH147" s="386"/>
      <c r="CI147" s="386"/>
      <c r="CJ147" s="386"/>
      <c r="CK147" s="386"/>
      <c r="CL147" s="386"/>
      <c r="CM147" s="386"/>
      <c r="CN147" s="386"/>
      <c r="CO147" s="386"/>
      <c r="CP147" s="386"/>
      <c r="CQ147" s="386"/>
      <c r="CR147" s="386"/>
      <c r="CS147" s="386"/>
      <c r="CT147" s="386"/>
      <c r="CU147" s="386"/>
      <c r="CV147" s="386"/>
      <c r="CW147" s="386"/>
      <c r="CX147" s="386"/>
      <c r="CY147" s="386"/>
      <c r="CZ147" s="386"/>
      <c r="DA147" s="386"/>
      <c r="DB147" s="386"/>
      <c r="DC147" s="386"/>
      <c r="DD147" s="386"/>
      <c r="DE147" s="386"/>
      <c r="DF147" s="386"/>
      <c r="DG147" s="386"/>
      <c r="DH147" s="386"/>
      <c r="DI147" s="386"/>
      <c r="DJ147" s="386"/>
      <c r="DK147" s="386"/>
      <c r="DL147" s="386"/>
      <c r="DM147" s="386"/>
      <c r="DN147" s="386"/>
      <c r="DO147" s="386"/>
      <c r="DP147" s="386"/>
      <c r="DQ147" s="386"/>
      <c r="DR147" s="386"/>
      <c r="DS147" s="386"/>
      <c r="DT147" s="386"/>
      <c r="DU147" s="386"/>
      <c r="DV147" s="386"/>
      <c r="DW147" s="386"/>
      <c r="DX147" s="386"/>
      <c r="DY147" s="386"/>
      <c r="DZ147" s="386"/>
      <c r="EA147" s="386"/>
      <c r="EB147" s="386"/>
      <c r="EC147" s="386"/>
      <c r="ED147" s="386"/>
      <c r="EE147" s="386"/>
      <c r="EF147" s="386"/>
      <c r="EG147" s="386"/>
      <c r="EH147" s="386"/>
      <c r="EI147" s="386"/>
      <c r="EJ147" s="386"/>
      <c r="EK147" s="386"/>
      <c r="EL147" s="386"/>
      <c r="EM147" s="386"/>
      <c r="EN147" s="386"/>
      <c r="EO147" s="386"/>
      <c r="EP147" s="386"/>
      <c r="EQ147" s="386"/>
      <c r="ER147" s="386"/>
      <c r="ES147" s="386"/>
      <c r="ET147" s="386"/>
      <c r="EU147" s="386"/>
      <c r="EV147" s="386"/>
      <c r="EW147" s="386"/>
      <c r="EX147" s="386"/>
      <c r="EY147" s="386"/>
      <c r="EZ147" s="386"/>
      <c r="FA147" s="386"/>
      <c r="FB147" s="386"/>
      <c r="FC147" s="386"/>
      <c r="FD147" s="386"/>
      <c r="FE147" s="386"/>
      <c r="FF147" s="386"/>
      <c r="FG147" s="386"/>
      <c r="FH147" s="386"/>
      <c r="FI147" s="386"/>
      <c r="FJ147" s="386"/>
      <c r="FK147" s="386"/>
      <c r="FL147" s="386"/>
      <c r="FM147" s="386"/>
      <c r="FN147" s="386"/>
      <c r="FO147" s="386"/>
      <c r="FP147" s="386"/>
      <c r="FQ147" s="386"/>
      <c r="FR147" s="386"/>
      <c r="FS147" s="386"/>
      <c r="FT147" s="386"/>
      <c r="FU147" s="386"/>
      <c r="FV147" s="386"/>
      <c r="FW147" s="386"/>
      <c r="FX147" s="386"/>
      <c r="FY147" s="386"/>
      <c r="FZ147" s="386"/>
      <c r="GA147" s="386"/>
      <c r="GB147" s="386"/>
      <c r="GC147" s="386"/>
      <c r="GD147" s="386"/>
      <c r="GE147" s="386"/>
      <c r="GF147" s="386"/>
      <c r="GG147" s="386"/>
      <c r="GH147" s="386"/>
      <c r="GI147" s="386"/>
      <c r="GJ147" s="386"/>
      <c r="GK147" s="386"/>
      <c r="GL147" s="386"/>
      <c r="GM147" s="386"/>
      <c r="GN147" s="386"/>
      <c r="GO147" s="386"/>
      <c r="GP147" s="386"/>
      <c r="GQ147" s="386"/>
      <c r="GR147" s="386"/>
      <c r="GS147" s="386"/>
      <c r="GT147" s="386"/>
      <c r="GU147" s="386"/>
      <c r="GV147" s="386"/>
      <c r="GW147" s="386"/>
      <c r="GX147" s="386"/>
      <c r="GY147" s="386"/>
      <c r="GZ147" s="386"/>
      <c r="HA147" s="386"/>
      <c r="HB147" s="386"/>
      <c r="HC147" s="386"/>
      <c r="HD147" s="386"/>
      <c r="HE147" s="386"/>
      <c r="HF147" s="386"/>
      <c r="HG147" s="386"/>
      <c r="HH147" s="386"/>
      <c r="HI147" s="386"/>
      <c r="HJ147" s="386"/>
      <c r="HK147" s="386"/>
      <c r="HL147" s="386"/>
      <c r="HM147" s="386"/>
      <c r="HN147" s="386"/>
      <c r="HO147" s="386"/>
      <c r="HP147" s="386"/>
      <c r="HQ147" s="386"/>
      <c r="HR147" s="386"/>
      <c r="HS147" s="386"/>
      <c r="HT147" s="386"/>
      <c r="HU147" s="386"/>
      <c r="HV147" s="386"/>
      <c r="HW147" s="386"/>
      <c r="HX147" s="386"/>
      <c r="HY147" s="386"/>
      <c r="HZ147" s="386"/>
      <c r="IA147" s="386"/>
      <c r="IB147" s="386"/>
      <c r="IC147" s="386"/>
      <c r="ID147" s="386"/>
      <c r="IE147" s="386"/>
      <c r="IF147" s="386"/>
      <c r="IG147" s="386"/>
      <c r="IH147" s="386"/>
      <c r="II147" s="386"/>
      <c r="IJ147" s="386"/>
      <c r="IK147" s="386"/>
    </row>
    <row r="148" spans="1:245" ht="12.95" customHeight="1" x14ac:dyDescent="0.25">
      <c r="A148" s="230">
        <v>53065</v>
      </c>
      <c r="B148" s="235" t="s">
        <v>1591</v>
      </c>
      <c r="C148" s="236" t="s">
        <v>38</v>
      </c>
      <c r="D148" s="389">
        <v>38840</v>
      </c>
      <c r="E148" s="479" t="s">
        <v>72</v>
      </c>
      <c r="F148" s="480" t="s">
        <v>3276</v>
      </c>
      <c r="G148" s="481" t="s">
        <v>1662</v>
      </c>
      <c r="H148" s="393">
        <v>81.349999999999994</v>
      </c>
      <c r="I148" s="435" t="s">
        <v>47</v>
      </c>
      <c r="J148" s="436">
        <v>0.13984199999999999</v>
      </c>
      <c r="K148" s="378"/>
      <c r="L148" s="402">
        <v>175</v>
      </c>
      <c r="M148" s="403">
        <v>185</v>
      </c>
      <c r="N148" s="404">
        <v>195</v>
      </c>
      <c r="O148" s="408">
        <v>100</v>
      </c>
      <c r="P148" s="403">
        <v>100</v>
      </c>
      <c r="Q148" s="405">
        <v>115</v>
      </c>
      <c r="R148" s="402">
        <v>190</v>
      </c>
      <c r="S148" s="403">
        <v>205</v>
      </c>
      <c r="T148" s="403">
        <v>220</v>
      </c>
      <c r="U148" s="482">
        <v>515</v>
      </c>
      <c r="V148" s="407"/>
      <c r="W148" s="395">
        <v>72.018348000000003</v>
      </c>
      <c r="X148" s="395" t="s">
        <v>3031</v>
      </c>
      <c r="Y148" s="396" t="s">
        <v>107</v>
      </c>
      <c r="Z148" s="384" t="s">
        <v>655</v>
      </c>
      <c r="AA148" s="385">
        <v>45312</v>
      </c>
      <c r="AB148" s="214" t="s">
        <v>3114</v>
      </c>
    </row>
    <row r="149" spans="1:245" ht="12.95" customHeight="1" x14ac:dyDescent="0.25">
      <c r="A149" s="230">
        <v>50714</v>
      </c>
      <c r="B149" s="235" t="s">
        <v>3088</v>
      </c>
      <c r="C149" s="236" t="s">
        <v>38</v>
      </c>
      <c r="D149" s="389">
        <v>38958</v>
      </c>
      <c r="E149" s="479" t="s">
        <v>72</v>
      </c>
      <c r="F149" s="480" t="s">
        <v>3277</v>
      </c>
      <c r="G149" s="481" t="s">
        <v>3278</v>
      </c>
      <c r="H149" s="393">
        <v>82.35</v>
      </c>
      <c r="I149" s="435" t="s">
        <v>47</v>
      </c>
      <c r="J149" s="436">
        <v>0.13897799999999999</v>
      </c>
      <c r="K149" s="378"/>
      <c r="L149" s="402">
        <v>185</v>
      </c>
      <c r="M149" s="403">
        <v>197.5</v>
      </c>
      <c r="N149" s="405">
        <v>205</v>
      </c>
      <c r="O149" s="402">
        <v>107.5</v>
      </c>
      <c r="P149" s="406">
        <v>115</v>
      </c>
      <c r="Q149" s="404">
        <v>115</v>
      </c>
      <c r="R149" s="408">
        <v>185</v>
      </c>
      <c r="S149" s="403">
        <v>195</v>
      </c>
      <c r="T149" s="406">
        <v>205</v>
      </c>
      <c r="U149" s="482">
        <v>507.5</v>
      </c>
      <c r="V149" s="407"/>
      <c r="W149" s="395">
        <v>70.531317000000001</v>
      </c>
      <c r="X149" s="395" t="s">
        <v>3031</v>
      </c>
      <c r="Y149" s="396" t="s">
        <v>107</v>
      </c>
      <c r="Z149" s="384" t="s">
        <v>655</v>
      </c>
      <c r="AA149" s="385">
        <v>45312</v>
      </c>
      <c r="AB149" s="214" t="s">
        <v>3114</v>
      </c>
    </row>
    <row r="150" spans="1:245" ht="12.95" customHeight="1" x14ac:dyDescent="0.25">
      <c r="A150" s="401">
        <v>52935</v>
      </c>
      <c r="B150" s="478" t="s">
        <v>3233</v>
      </c>
      <c r="C150" s="236" t="s">
        <v>38</v>
      </c>
      <c r="D150" s="389">
        <v>39078</v>
      </c>
      <c r="E150" s="479" t="s">
        <v>72</v>
      </c>
      <c r="F150" s="480" t="s">
        <v>3234</v>
      </c>
      <c r="G150" s="481" t="s">
        <v>115</v>
      </c>
      <c r="H150" s="393">
        <v>79.8</v>
      </c>
      <c r="I150" s="435" t="s">
        <v>47</v>
      </c>
      <c r="J150" s="436">
        <v>0.14121800000000001</v>
      </c>
      <c r="K150" s="378"/>
      <c r="L150" s="402">
        <v>170</v>
      </c>
      <c r="M150" s="406">
        <v>177.5</v>
      </c>
      <c r="N150" s="404">
        <v>177.5</v>
      </c>
      <c r="O150" s="408">
        <v>110</v>
      </c>
      <c r="P150" s="403">
        <v>110</v>
      </c>
      <c r="Q150" s="405">
        <v>115</v>
      </c>
      <c r="R150" s="402">
        <v>220</v>
      </c>
      <c r="S150" s="406">
        <v>235</v>
      </c>
      <c r="T150" s="406">
        <v>235</v>
      </c>
      <c r="U150" s="482">
        <v>507.5</v>
      </c>
      <c r="V150" s="407"/>
      <c r="W150" s="395">
        <v>71.667878999999999</v>
      </c>
      <c r="X150" s="395" t="s">
        <v>3031</v>
      </c>
      <c r="Y150" s="396" t="s">
        <v>107</v>
      </c>
      <c r="Z150" s="384" t="s">
        <v>493</v>
      </c>
      <c r="AA150" s="385">
        <v>45297</v>
      </c>
      <c r="AB150" s="214" t="s">
        <v>3114</v>
      </c>
    </row>
    <row r="151" spans="1:245" ht="12.95" customHeight="1" x14ac:dyDescent="0.25">
      <c r="A151" s="230">
        <v>48601</v>
      </c>
      <c r="B151" s="236" t="s">
        <v>3038</v>
      </c>
      <c r="C151" s="236" t="s">
        <v>38</v>
      </c>
      <c r="D151" s="389">
        <v>38758</v>
      </c>
      <c r="E151" s="505" t="s">
        <v>72</v>
      </c>
      <c r="F151" s="434" t="s">
        <v>3182</v>
      </c>
      <c r="G151" s="434" t="s">
        <v>642</v>
      </c>
      <c r="H151" s="185">
        <v>89.75</v>
      </c>
      <c r="I151" s="435" t="s">
        <v>51</v>
      </c>
      <c r="J151" s="436">
        <v>0.13312499999999999</v>
      </c>
      <c r="K151" s="378"/>
      <c r="L151" s="379">
        <v>160</v>
      </c>
      <c r="M151" s="380">
        <v>170</v>
      </c>
      <c r="N151" s="381">
        <v>177.5</v>
      </c>
      <c r="O151" s="379">
        <v>112.5</v>
      </c>
      <c r="P151" s="380">
        <v>117.5</v>
      </c>
      <c r="Q151" s="381">
        <v>125</v>
      </c>
      <c r="R151" s="379">
        <v>210</v>
      </c>
      <c r="S151" s="380">
        <v>227.5</v>
      </c>
      <c r="T151" s="388">
        <v>237.5</v>
      </c>
      <c r="U151" s="437">
        <v>530</v>
      </c>
      <c r="V151" s="383"/>
      <c r="W151" s="213">
        <v>70.556122999999999</v>
      </c>
      <c r="X151" s="213" t="s">
        <v>3031</v>
      </c>
      <c r="Y151" s="234">
        <v>0</v>
      </c>
      <c r="Z151" s="384" t="s">
        <v>655</v>
      </c>
      <c r="AA151" s="385">
        <v>45074</v>
      </c>
      <c r="AB151" s="214" t="s">
        <v>3114</v>
      </c>
      <c r="AC151" s="386"/>
      <c r="AD151" s="386"/>
      <c r="AE151" s="386"/>
      <c r="AF151" s="386"/>
      <c r="AG151" s="386"/>
      <c r="AH151" s="386"/>
      <c r="AI151" s="386"/>
      <c r="AJ151" s="386"/>
      <c r="AK151" s="386"/>
      <c r="AL151" s="386"/>
      <c r="AM151" s="386"/>
      <c r="AN151" s="386"/>
      <c r="AO151" s="386"/>
      <c r="AP151" s="386"/>
      <c r="AQ151" s="386"/>
      <c r="AR151" s="386"/>
      <c r="AS151" s="386"/>
      <c r="AT151" s="386"/>
      <c r="AU151" s="386"/>
      <c r="AV151" s="386"/>
      <c r="AW151" s="386"/>
      <c r="AX151" s="386"/>
      <c r="AY151" s="386"/>
      <c r="AZ151" s="386"/>
      <c r="BA151" s="386"/>
      <c r="BB151" s="386"/>
      <c r="BC151" s="386"/>
      <c r="BD151" s="386"/>
      <c r="BE151" s="386"/>
      <c r="BF151" s="386"/>
      <c r="BG151" s="386"/>
      <c r="BH151" s="386"/>
      <c r="BI151" s="386"/>
      <c r="BJ151" s="386"/>
      <c r="BK151" s="386"/>
      <c r="BL151" s="386"/>
      <c r="BM151" s="386"/>
      <c r="BN151" s="386"/>
      <c r="BO151" s="386"/>
      <c r="BP151" s="386"/>
      <c r="BQ151" s="386"/>
      <c r="BR151" s="386"/>
      <c r="BS151" s="386"/>
      <c r="BT151" s="386"/>
      <c r="BU151" s="386"/>
      <c r="BV151" s="386"/>
      <c r="BW151" s="386"/>
      <c r="BX151" s="386"/>
      <c r="BY151" s="386"/>
      <c r="BZ151" s="386"/>
      <c r="CA151" s="386"/>
      <c r="CB151" s="386"/>
      <c r="CC151" s="386"/>
      <c r="CD151" s="386"/>
      <c r="CE151" s="386"/>
      <c r="CF151" s="386"/>
      <c r="CG151" s="386"/>
      <c r="CH151" s="386"/>
      <c r="CI151" s="386"/>
      <c r="CJ151" s="386"/>
      <c r="CK151" s="386"/>
      <c r="CL151" s="386"/>
      <c r="CM151" s="386"/>
      <c r="CN151" s="386"/>
      <c r="CO151" s="386"/>
      <c r="CP151" s="386"/>
      <c r="CQ151" s="386"/>
      <c r="CR151" s="386"/>
      <c r="CS151" s="386"/>
      <c r="CT151" s="386"/>
      <c r="CU151" s="386"/>
      <c r="CV151" s="386"/>
      <c r="CW151" s="386"/>
      <c r="CX151" s="386"/>
      <c r="CY151" s="386"/>
      <c r="CZ151" s="386"/>
      <c r="DA151" s="386"/>
      <c r="DB151" s="386"/>
      <c r="DC151" s="386"/>
      <c r="DD151" s="386"/>
      <c r="DE151" s="386"/>
      <c r="DF151" s="386"/>
      <c r="DG151" s="386"/>
      <c r="DH151" s="386"/>
      <c r="DI151" s="386"/>
      <c r="DJ151" s="386"/>
      <c r="DK151" s="386"/>
      <c r="DL151" s="386"/>
      <c r="DM151" s="386"/>
      <c r="DN151" s="386"/>
      <c r="DO151" s="386"/>
      <c r="DP151" s="386"/>
      <c r="DQ151" s="386"/>
      <c r="DR151" s="386"/>
      <c r="DS151" s="386"/>
      <c r="DT151" s="386"/>
      <c r="DU151" s="386"/>
      <c r="DV151" s="386"/>
      <c r="DW151" s="386"/>
      <c r="DX151" s="386"/>
      <c r="DY151" s="386"/>
      <c r="DZ151" s="386"/>
      <c r="EA151" s="386"/>
      <c r="EB151" s="386"/>
      <c r="EC151" s="386"/>
      <c r="ED151" s="386"/>
      <c r="EE151" s="386"/>
      <c r="EF151" s="386"/>
      <c r="EG151" s="386"/>
      <c r="EH151" s="386"/>
      <c r="EI151" s="386"/>
      <c r="EJ151" s="386"/>
      <c r="EK151" s="386"/>
      <c r="EL151" s="386"/>
      <c r="EM151" s="386"/>
      <c r="EN151" s="386"/>
      <c r="EO151" s="386"/>
      <c r="EP151" s="386"/>
      <c r="EQ151" s="386"/>
      <c r="ER151" s="386"/>
      <c r="ES151" s="386"/>
      <c r="ET151" s="386"/>
      <c r="EU151" s="386"/>
      <c r="EV151" s="386"/>
      <c r="EW151" s="386"/>
      <c r="EX151" s="386"/>
      <c r="EY151" s="386"/>
      <c r="EZ151" s="386"/>
      <c r="FA151" s="386"/>
      <c r="FB151" s="386"/>
      <c r="FC151" s="386"/>
      <c r="FD151" s="386"/>
      <c r="FE151" s="386"/>
      <c r="FF151" s="386"/>
      <c r="FG151" s="386"/>
      <c r="FH151" s="386"/>
      <c r="FI151" s="386"/>
      <c r="FJ151" s="386"/>
      <c r="FK151" s="386"/>
      <c r="FL151" s="386"/>
      <c r="FM151" s="386"/>
      <c r="FN151" s="386"/>
      <c r="FO151" s="386"/>
      <c r="FP151" s="386"/>
      <c r="FQ151" s="386"/>
      <c r="FR151" s="386"/>
      <c r="FS151" s="386"/>
      <c r="FT151" s="386"/>
      <c r="FU151" s="386"/>
      <c r="FV151" s="386"/>
      <c r="FW151" s="386"/>
      <c r="FX151" s="386"/>
      <c r="FY151" s="386"/>
      <c r="FZ151" s="386"/>
      <c r="GA151" s="386"/>
      <c r="GB151" s="386"/>
      <c r="GC151" s="386"/>
      <c r="GD151" s="386"/>
      <c r="GE151" s="386"/>
      <c r="GF151" s="386"/>
      <c r="GG151" s="386"/>
      <c r="GH151" s="386"/>
      <c r="GI151" s="386"/>
      <c r="GJ151" s="386"/>
      <c r="GK151" s="386"/>
      <c r="GL151" s="386"/>
      <c r="GM151" s="386"/>
      <c r="GN151" s="386"/>
      <c r="GO151" s="386"/>
      <c r="GP151" s="386"/>
      <c r="GQ151" s="386"/>
      <c r="GR151" s="386"/>
      <c r="GS151" s="386"/>
      <c r="GT151" s="386"/>
      <c r="GU151" s="386"/>
      <c r="GV151" s="386"/>
      <c r="GW151" s="386"/>
      <c r="GX151" s="386"/>
      <c r="GY151" s="386"/>
      <c r="GZ151" s="386"/>
      <c r="HA151" s="386"/>
      <c r="HB151" s="386"/>
      <c r="HC151" s="386"/>
      <c r="HD151" s="386"/>
      <c r="HE151" s="386"/>
      <c r="HF151" s="386"/>
      <c r="HG151" s="386"/>
      <c r="HH151" s="386"/>
      <c r="HI151" s="386"/>
      <c r="HJ151" s="386"/>
      <c r="HK151" s="386"/>
      <c r="HL151" s="386"/>
      <c r="HM151" s="386"/>
      <c r="HN151" s="386"/>
      <c r="HO151" s="386"/>
      <c r="HP151" s="386"/>
      <c r="HQ151" s="386"/>
      <c r="HR151" s="386"/>
      <c r="HS151" s="386"/>
      <c r="HT151" s="386"/>
      <c r="HU151" s="386"/>
      <c r="HV151" s="386"/>
      <c r="HW151" s="386"/>
      <c r="HX151" s="386"/>
      <c r="HY151" s="386"/>
      <c r="HZ151" s="386"/>
      <c r="IA151" s="386"/>
      <c r="IB151" s="386"/>
      <c r="IC151" s="386"/>
      <c r="ID151" s="386"/>
      <c r="IE151" s="386"/>
      <c r="IF151" s="386"/>
      <c r="IG151" s="386"/>
      <c r="IH151" s="386"/>
      <c r="II151" s="386"/>
      <c r="IJ151" s="386"/>
      <c r="IK151" s="386"/>
    </row>
    <row r="152" spans="1:245" ht="12.95" customHeight="1" x14ac:dyDescent="0.25">
      <c r="A152" s="230">
        <v>49651</v>
      </c>
      <c r="B152" s="235" t="s">
        <v>448</v>
      </c>
      <c r="C152" s="236" t="s">
        <v>38</v>
      </c>
      <c r="D152" s="389">
        <v>38783</v>
      </c>
      <c r="E152" s="505" t="s">
        <v>72</v>
      </c>
      <c r="F152" s="434" t="s">
        <v>3067</v>
      </c>
      <c r="G152" s="390" t="s">
        <v>3068</v>
      </c>
      <c r="H152" s="393">
        <v>88.15</v>
      </c>
      <c r="I152" s="435" t="s">
        <v>51</v>
      </c>
      <c r="J152" s="436">
        <v>0.13431599999999999</v>
      </c>
      <c r="K152" s="378"/>
      <c r="L152" s="379">
        <v>160</v>
      </c>
      <c r="M152" s="380">
        <v>162.5</v>
      </c>
      <c r="N152" s="382">
        <v>170</v>
      </c>
      <c r="O152" s="379">
        <v>100</v>
      </c>
      <c r="P152" s="380">
        <v>107.5</v>
      </c>
      <c r="Q152" s="381">
        <v>117.5</v>
      </c>
      <c r="R152" s="379">
        <v>220</v>
      </c>
      <c r="S152" s="380">
        <v>230</v>
      </c>
      <c r="T152" s="380">
        <v>242.5</v>
      </c>
      <c r="U152" s="437">
        <v>522.5</v>
      </c>
      <c r="V152" s="394"/>
      <c r="W152" s="395">
        <v>70.179799000000003</v>
      </c>
      <c r="X152" s="395" t="s">
        <v>3031</v>
      </c>
      <c r="Y152" s="396" t="s">
        <v>107</v>
      </c>
      <c r="Z152" s="384" t="s">
        <v>400</v>
      </c>
      <c r="AA152" s="385">
        <v>45234</v>
      </c>
      <c r="AB152" s="214" t="s">
        <v>3114</v>
      </c>
      <c r="AC152" s="386"/>
      <c r="AD152" s="386"/>
      <c r="AE152" s="386"/>
      <c r="AF152" s="386"/>
      <c r="AG152" s="386"/>
      <c r="AH152" s="386"/>
      <c r="AI152" s="386"/>
      <c r="AJ152" s="386"/>
      <c r="AK152" s="386"/>
      <c r="AL152" s="386"/>
      <c r="AM152" s="386"/>
      <c r="AN152" s="386"/>
      <c r="AO152" s="386"/>
      <c r="AP152" s="386"/>
      <c r="AQ152" s="386"/>
      <c r="AR152" s="386"/>
      <c r="AS152" s="386"/>
      <c r="AT152" s="386"/>
      <c r="AU152" s="386"/>
      <c r="AV152" s="386"/>
      <c r="AW152" s="386"/>
      <c r="AX152" s="386"/>
      <c r="AY152" s="386"/>
      <c r="AZ152" s="386"/>
      <c r="BA152" s="386"/>
      <c r="BB152" s="386"/>
      <c r="BC152" s="386"/>
      <c r="BD152" s="386"/>
      <c r="BE152" s="386"/>
      <c r="BF152" s="386"/>
      <c r="BG152" s="386"/>
      <c r="BH152" s="386"/>
      <c r="BI152" s="386"/>
      <c r="BJ152" s="386"/>
      <c r="BK152" s="386"/>
      <c r="BL152" s="386"/>
      <c r="BM152" s="386"/>
      <c r="BN152" s="386"/>
      <c r="BO152" s="386"/>
      <c r="BP152" s="386"/>
      <c r="BQ152" s="386"/>
      <c r="BR152" s="386"/>
      <c r="BS152" s="386"/>
      <c r="BT152" s="386"/>
      <c r="BU152" s="386"/>
      <c r="BV152" s="386"/>
      <c r="BW152" s="386"/>
      <c r="BX152" s="386"/>
      <c r="BY152" s="386"/>
      <c r="BZ152" s="386"/>
      <c r="CA152" s="386"/>
      <c r="CB152" s="386"/>
      <c r="CC152" s="386"/>
      <c r="CD152" s="386"/>
      <c r="CE152" s="386"/>
      <c r="CF152" s="386"/>
      <c r="CG152" s="386"/>
      <c r="CH152" s="386"/>
      <c r="CI152" s="386"/>
      <c r="CJ152" s="386"/>
      <c r="CK152" s="386"/>
      <c r="CL152" s="386"/>
      <c r="CM152" s="386"/>
      <c r="CN152" s="386"/>
      <c r="CO152" s="386"/>
      <c r="CP152" s="386"/>
      <c r="CQ152" s="386"/>
      <c r="CR152" s="386"/>
      <c r="CS152" s="386"/>
      <c r="CT152" s="386"/>
      <c r="CU152" s="386"/>
      <c r="CV152" s="386"/>
      <c r="CW152" s="386"/>
      <c r="CX152" s="386"/>
      <c r="CY152" s="386"/>
      <c r="CZ152" s="386"/>
      <c r="DA152" s="386"/>
      <c r="DB152" s="386"/>
      <c r="DC152" s="386"/>
      <c r="DD152" s="386"/>
      <c r="DE152" s="386"/>
      <c r="DF152" s="386"/>
      <c r="DG152" s="386"/>
      <c r="DH152" s="386"/>
      <c r="DI152" s="386"/>
      <c r="DJ152" s="386"/>
      <c r="DK152" s="386"/>
      <c r="DL152" s="386"/>
      <c r="DM152" s="386"/>
      <c r="DN152" s="386"/>
      <c r="DO152" s="386"/>
      <c r="DP152" s="386"/>
      <c r="DQ152" s="386"/>
      <c r="DR152" s="386"/>
      <c r="DS152" s="386"/>
      <c r="DT152" s="386"/>
      <c r="DU152" s="386"/>
      <c r="DV152" s="386"/>
      <c r="DW152" s="386"/>
      <c r="DX152" s="386"/>
      <c r="DY152" s="386"/>
      <c r="DZ152" s="386"/>
      <c r="EA152" s="386"/>
      <c r="EB152" s="386"/>
      <c r="EC152" s="386"/>
      <c r="ED152" s="386"/>
      <c r="EE152" s="386"/>
      <c r="EF152" s="386"/>
      <c r="EG152" s="386"/>
      <c r="EH152" s="386"/>
      <c r="EI152" s="386"/>
      <c r="EJ152" s="386"/>
      <c r="EK152" s="386"/>
      <c r="EL152" s="386"/>
      <c r="EM152" s="386"/>
      <c r="EN152" s="386"/>
      <c r="EO152" s="386"/>
      <c r="EP152" s="386"/>
      <c r="EQ152" s="386"/>
      <c r="ER152" s="386"/>
      <c r="ES152" s="386"/>
      <c r="ET152" s="386"/>
      <c r="EU152" s="386"/>
      <c r="EV152" s="386"/>
      <c r="EW152" s="386"/>
      <c r="EX152" s="386"/>
      <c r="EY152" s="386"/>
      <c r="EZ152" s="386"/>
      <c r="FA152" s="386"/>
      <c r="FB152" s="386"/>
      <c r="FC152" s="386"/>
      <c r="FD152" s="386"/>
      <c r="FE152" s="386"/>
      <c r="FF152" s="386"/>
      <c r="FG152" s="386"/>
      <c r="FH152" s="386"/>
      <c r="FI152" s="386"/>
      <c r="FJ152" s="386"/>
      <c r="FK152" s="386"/>
      <c r="FL152" s="386"/>
      <c r="FM152" s="386"/>
      <c r="FN152" s="386"/>
      <c r="FO152" s="386"/>
      <c r="FP152" s="386"/>
      <c r="FQ152" s="386"/>
      <c r="FR152" s="386"/>
      <c r="FS152" s="386"/>
      <c r="FT152" s="386"/>
      <c r="FU152" s="386"/>
      <c r="FV152" s="386"/>
      <c r="FW152" s="386"/>
      <c r="FX152" s="386"/>
      <c r="FY152" s="386"/>
      <c r="FZ152" s="386"/>
      <c r="GA152" s="386"/>
      <c r="GB152" s="386"/>
      <c r="GC152" s="386"/>
      <c r="GD152" s="386"/>
      <c r="GE152" s="386"/>
      <c r="GF152" s="386"/>
      <c r="GG152" s="386"/>
      <c r="GH152" s="386"/>
      <c r="GI152" s="386"/>
      <c r="GJ152" s="386"/>
      <c r="GK152" s="386"/>
      <c r="GL152" s="386"/>
      <c r="GM152" s="386"/>
      <c r="GN152" s="386"/>
      <c r="GO152" s="386"/>
      <c r="GP152" s="386"/>
      <c r="GQ152" s="386"/>
      <c r="GR152" s="386"/>
      <c r="GS152" s="386"/>
      <c r="GT152" s="386"/>
      <c r="GU152" s="386"/>
      <c r="GV152" s="386"/>
      <c r="GW152" s="386"/>
      <c r="GX152" s="386"/>
      <c r="GY152" s="386"/>
      <c r="GZ152" s="386"/>
      <c r="HA152" s="386"/>
      <c r="HB152" s="386"/>
      <c r="HC152" s="386"/>
      <c r="HD152" s="386"/>
      <c r="HE152" s="386"/>
      <c r="HF152" s="386"/>
      <c r="HG152" s="386"/>
      <c r="HH152" s="386"/>
      <c r="HI152" s="386"/>
      <c r="HJ152" s="386"/>
      <c r="HK152" s="386"/>
      <c r="HL152" s="386"/>
      <c r="HM152" s="386"/>
      <c r="HN152" s="386"/>
      <c r="HO152" s="386"/>
      <c r="HP152" s="386"/>
      <c r="HQ152" s="386"/>
      <c r="HR152" s="386"/>
      <c r="HS152" s="386"/>
      <c r="HT152" s="386"/>
      <c r="HU152" s="386"/>
      <c r="HV152" s="386"/>
      <c r="HW152" s="386"/>
      <c r="HX152" s="386"/>
      <c r="HY152" s="386"/>
      <c r="HZ152" s="386"/>
      <c r="IA152" s="386"/>
      <c r="IB152" s="386"/>
      <c r="IC152" s="386"/>
      <c r="ID152" s="386"/>
      <c r="IE152" s="386"/>
      <c r="IF152" s="386"/>
      <c r="IG152" s="386"/>
      <c r="IH152" s="386"/>
      <c r="II152" s="386"/>
      <c r="IJ152" s="386"/>
      <c r="IK152" s="386"/>
    </row>
    <row r="153" spans="1:245" ht="12.95" customHeight="1" x14ac:dyDescent="0.25">
      <c r="A153" s="230">
        <v>48756</v>
      </c>
      <c r="B153" s="235" t="s">
        <v>1691</v>
      </c>
      <c r="C153" s="236" t="s">
        <v>38</v>
      </c>
      <c r="D153" s="389">
        <v>39140</v>
      </c>
      <c r="E153" s="505" t="s">
        <v>72</v>
      </c>
      <c r="F153" s="434" t="s">
        <v>3139</v>
      </c>
      <c r="G153" s="390" t="s">
        <v>3140</v>
      </c>
      <c r="H153" s="393">
        <v>93.5</v>
      </c>
      <c r="I153" s="435" t="s">
        <v>60</v>
      </c>
      <c r="J153" s="436">
        <v>0.13048000000000001</v>
      </c>
      <c r="K153" s="378"/>
      <c r="L153" s="379">
        <v>200</v>
      </c>
      <c r="M153" s="388">
        <v>212.5</v>
      </c>
      <c r="N153" s="382">
        <v>212.5</v>
      </c>
      <c r="O153" s="379">
        <v>100</v>
      </c>
      <c r="P153" s="380">
        <v>102.5</v>
      </c>
      <c r="Q153" s="382">
        <v>112.5</v>
      </c>
      <c r="R153" s="379">
        <v>220</v>
      </c>
      <c r="S153" s="380">
        <v>225</v>
      </c>
      <c r="T153" s="380">
        <v>235</v>
      </c>
      <c r="U153" s="437">
        <v>537.5</v>
      </c>
      <c r="V153" s="394"/>
      <c r="W153" s="395">
        <v>70.132860999999991</v>
      </c>
      <c r="X153" s="395" t="s">
        <v>3031</v>
      </c>
      <c r="Y153" s="396" t="s">
        <v>107</v>
      </c>
      <c r="Z153" s="384" t="s">
        <v>71</v>
      </c>
      <c r="AA153" s="385">
        <v>45269</v>
      </c>
      <c r="AB153" s="214" t="s">
        <v>3114</v>
      </c>
      <c r="AC153" s="386"/>
      <c r="AD153" s="386"/>
      <c r="AE153" s="386"/>
      <c r="AF153" s="386"/>
      <c r="AG153" s="386"/>
      <c r="AH153" s="386"/>
      <c r="AI153" s="386"/>
      <c r="AJ153" s="386"/>
      <c r="AK153" s="386"/>
      <c r="AL153" s="386"/>
      <c r="AM153" s="386"/>
      <c r="AN153" s="386"/>
      <c r="AO153" s="386"/>
      <c r="AP153" s="386"/>
      <c r="AQ153" s="386"/>
      <c r="AR153" s="386"/>
      <c r="AS153" s="386"/>
      <c r="AT153" s="386"/>
      <c r="AU153" s="386"/>
      <c r="AV153" s="386"/>
      <c r="AW153" s="386"/>
      <c r="AX153" s="386"/>
      <c r="AY153" s="386"/>
      <c r="AZ153" s="386"/>
      <c r="BA153" s="386"/>
      <c r="BB153" s="386"/>
      <c r="BC153" s="386"/>
      <c r="BD153" s="386"/>
      <c r="BE153" s="386"/>
      <c r="BF153" s="386"/>
      <c r="BG153" s="386"/>
      <c r="BH153" s="386"/>
      <c r="BI153" s="386"/>
      <c r="BJ153" s="386"/>
      <c r="BK153" s="386"/>
      <c r="BL153" s="386"/>
      <c r="BM153" s="386"/>
      <c r="BN153" s="386"/>
      <c r="BO153" s="386"/>
      <c r="BP153" s="386"/>
      <c r="BQ153" s="386"/>
      <c r="BR153" s="386"/>
      <c r="BS153" s="386"/>
      <c r="BT153" s="386"/>
      <c r="BU153" s="386"/>
      <c r="BV153" s="386"/>
      <c r="BW153" s="386"/>
      <c r="BX153" s="386"/>
      <c r="BY153" s="386"/>
      <c r="BZ153" s="386"/>
      <c r="CA153" s="386"/>
      <c r="CB153" s="386"/>
      <c r="CC153" s="386"/>
      <c r="CD153" s="386"/>
      <c r="CE153" s="386"/>
      <c r="CF153" s="386"/>
      <c r="CG153" s="386"/>
      <c r="CH153" s="386"/>
      <c r="CI153" s="386"/>
      <c r="CJ153" s="386"/>
      <c r="CK153" s="386"/>
      <c r="CL153" s="386"/>
      <c r="CM153" s="386"/>
      <c r="CN153" s="386"/>
      <c r="CO153" s="386"/>
      <c r="CP153" s="386"/>
      <c r="CQ153" s="386"/>
      <c r="CR153" s="386"/>
      <c r="CS153" s="386"/>
      <c r="CT153" s="386"/>
      <c r="CU153" s="386"/>
      <c r="CV153" s="386"/>
      <c r="CW153" s="386"/>
      <c r="CX153" s="386"/>
      <c r="CY153" s="386"/>
      <c r="CZ153" s="386"/>
      <c r="DA153" s="386"/>
      <c r="DB153" s="386"/>
      <c r="DC153" s="386"/>
      <c r="DD153" s="386"/>
      <c r="DE153" s="386"/>
      <c r="DF153" s="386"/>
      <c r="DG153" s="386"/>
      <c r="DH153" s="386"/>
      <c r="DI153" s="386"/>
      <c r="DJ153" s="386"/>
      <c r="DK153" s="386"/>
      <c r="DL153" s="386"/>
      <c r="DM153" s="386"/>
      <c r="DN153" s="386"/>
      <c r="DO153" s="386"/>
      <c r="DP153" s="386"/>
      <c r="DQ153" s="386"/>
      <c r="DR153" s="386"/>
      <c r="DS153" s="386"/>
      <c r="DT153" s="386"/>
      <c r="DU153" s="386"/>
      <c r="DV153" s="386"/>
      <c r="DW153" s="386"/>
      <c r="DX153" s="386"/>
      <c r="DY153" s="386"/>
      <c r="DZ153" s="386"/>
      <c r="EA153" s="386"/>
      <c r="EB153" s="386"/>
      <c r="EC153" s="386"/>
      <c r="ED153" s="386"/>
      <c r="EE153" s="386"/>
      <c r="EF153" s="386"/>
      <c r="EG153" s="386"/>
      <c r="EH153" s="386"/>
      <c r="EI153" s="386"/>
      <c r="EJ153" s="386"/>
      <c r="EK153" s="386"/>
      <c r="EL153" s="386"/>
      <c r="EM153" s="386"/>
      <c r="EN153" s="386"/>
      <c r="EO153" s="386"/>
      <c r="EP153" s="386"/>
      <c r="EQ153" s="386"/>
      <c r="ER153" s="386"/>
      <c r="ES153" s="386"/>
      <c r="ET153" s="386"/>
      <c r="EU153" s="386"/>
      <c r="EV153" s="386"/>
      <c r="EW153" s="386"/>
      <c r="EX153" s="386"/>
      <c r="EY153" s="386"/>
      <c r="EZ153" s="386"/>
      <c r="FA153" s="386"/>
      <c r="FB153" s="386"/>
      <c r="FC153" s="386"/>
      <c r="FD153" s="386"/>
      <c r="FE153" s="386"/>
      <c r="FF153" s="386"/>
      <c r="FG153" s="386"/>
      <c r="FH153" s="386"/>
      <c r="FI153" s="386"/>
      <c r="FJ153" s="386"/>
      <c r="FK153" s="386"/>
      <c r="FL153" s="386"/>
      <c r="FM153" s="386"/>
      <c r="FN153" s="386"/>
      <c r="FO153" s="386"/>
      <c r="FP153" s="386"/>
      <c r="FQ153" s="386"/>
      <c r="FR153" s="386"/>
      <c r="FS153" s="386"/>
      <c r="FT153" s="386"/>
      <c r="FU153" s="386"/>
      <c r="FV153" s="386"/>
      <c r="FW153" s="386"/>
      <c r="FX153" s="386"/>
      <c r="FY153" s="386"/>
      <c r="FZ153" s="386"/>
      <c r="GA153" s="386"/>
      <c r="GB153" s="386"/>
      <c r="GC153" s="386"/>
      <c r="GD153" s="386"/>
      <c r="GE153" s="386"/>
      <c r="GF153" s="386"/>
      <c r="GG153" s="386"/>
      <c r="GH153" s="386"/>
      <c r="GI153" s="386"/>
      <c r="GJ153" s="386"/>
      <c r="GK153" s="386"/>
      <c r="GL153" s="386"/>
      <c r="GM153" s="386"/>
      <c r="GN153" s="386"/>
      <c r="GO153" s="386"/>
      <c r="GP153" s="386"/>
      <c r="GQ153" s="386"/>
      <c r="GR153" s="386"/>
      <c r="GS153" s="386"/>
      <c r="GT153" s="386"/>
      <c r="GU153" s="386"/>
      <c r="GV153" s="386"/>
      <c r="GW153" s="386"/>
      <c r="GX153" s="386"/>
      <c r="GY153" s="386"/>
      <c r="GZ153" s="386"/>
      <c r="HA153" s="386"/>
      <c r="HB153" s="386"/>
      <c r="HC153" s="386"/>
      <c r="HD153" s="386"/>
      <c r="HE153" s="386"/>
      <c r="HF153" s="386"/>
      <c r="HG153" s="386"/>
      <c r="HH153" s="386"/>
      <c r="HI153" s="386"/>
      <c r="HJ153" s="386"/>
      <c r="HK153" s="386"/>
      <c r="HL153" s="386"/>
      <c r="HM153" s="386"/>
      <c r="HN153" s="386"/>
      <c r="HO153" s="386"/>
      <c r="HP153" s="386"/>
      <c r="HQ153" s="386"/>
      <c r="HR153" s="386"/>
      <c r="HS153" s="386"/>
      <c r="HT153" s="386"/>
      <c r="HU153" s="386"/>
      <c r="HV153" s="386"/>
      <c r="HW153" s="386"/>
      <c r="HX153" s="386"/>
      <c r="HY153" s="386"/>
      <c r="HZ153" s="386"/>
      <c r="IA153" s="386"/>
      <c r="IB153" s="386"/>
      <c r="IC153" s="386"/>
      <c r="ID153" s="386"/>
      <c r="IE153" s="386"/>
      <c r="IF153" s="386"/>
      <c r="IG153" s="386"/>
      <c r="IH153" s="386"/>
      <c r="II153" s="386"/>
      <c r="IJ153" s="386"/>
      <c r="IK153" s="386"/>
    </row>
    <row r="154" spans="1:245" ht="12.95" customHeight="1" x14ac:dyDescent="0.25">
      <c r="A154" s="230" t="s">
        <v>3298</v>
      </c>
      <c r="B154" s="235" t="s">
        <v>3087</v>
      </c>
      <c r="C154" s="236" t="s">
        <v>28</v>
      </c>
      <c r="D154" s="389">
        <v>38398</v>
      </c>
      <c r="E154" s="479" t="s">
        <v>39</v>
      </c>
      <c r="F154" s="480" t="s">
        <v>587</v>
      </c>
      <c r="G154" s="481" t="s">
        <v>474</v>
      </c>
      <c r="H154" s="393">
        <v>50.3</v>
      </c>
      <c r="I154" s="435" t="s">
        <v>236</v>
      </c>
      <c r="J154" s="436">
        <v>0.25999</v>
      </c>
      <c r="K154" s="378"/>
      <c r="L154" s="402">
        <v>82.5</v>
      </c>
      <c r="M154" s="403">
        <v>87.5</v>
      </c>
      <c r="N154" s="405">
        <v>92.5</v>
      </c>
      <c r="O154" s="402">
        <v>42.5</v>
      </c>
      <c r="P154" s="403">
        <v>47.5</v>
      </c>
      <c r="Q154" s="404">
        <v>50</v>
      </c>
      <c r="R154" s="402">
        <v>117.5</v>
      </c>
      <c r="S154" s="406">
        <v>125</v>
      </c>
      <c r="T154" s="406">
        <v>125</v>
      </c>
      <c r="U154" s="482">
        <v>255</v>
      </c>
      <c r="V154" s="407"/>
      <c r="W154" s="395">
        <v>66.297389999999993</v>
      </c>
      <c r="X154" s="395" t="s">
        <v>3031</v>
      </c>
      <c r="Y154" s="396" t="s">
        <v>35</v>
      </c>
      <c r="Z154" s="384" t="s">
        <v>655</v>
      </c>
      <c r="AA154" s="385">
        <v>45318</v>
      </c>
      <c r="AB154" s="214" t="s">
        <v>3114</v>
      </c>
    </row>
    <row r="155" spans="1:245" ht="12.95" customHeight="1" x14ac:dyDescent="0.25">
      <c r="A155" s="230" t="s">
        <v>3299</v>
      </c>
      <c r="B155" s="235" t="s">
        <v>3300</v>
      </c>
      <c r="C155" s="236" t="s">
        <v>28</v>
      </c>
      <c r="D155" s="389">
        <v>37671</v>
      </c>
      <c r="E155" s="479" t="s">
        <v>39</v>
      </c>
      <c r="F155" s="480" t="s">
        <v>3301</v>
      </c>
      <c r="G155" s="481" t="s">
        <v>3039</v>
      </c>
      <c r="H155" s="393">
        <v>55.15</v>
      </c>
      <c r="I155" s="435" t="s">
        <v>33</v>
      </c>
      <c r="J155" s="436">
        <v>0.24059</v>
      </c>
      <c r="K155" s="378"/>
      <c r="L155" s="402">
        <v>110</v>
      </c>
      <c r="M155" s="403">
        <v>120</v>
      </c>
      <c r="N155" s="404">
        <v>127.5</v>
      </c>
      <c r="O155" s="402">
        <v>50</v>
      </c>
      <c r="P155" s="403">
        <v>57.5</v>
      </c>
      <c r="Q155" s="405">
        <v>65</v>
      </c>
      <c r="R155" s="408">
        <v>130</v>
      </c>
      <c r="S155" s="406">
        <v>130</v>
      </c>
      <c r="T155" s="403">
        <v>130</v>
      </c>
      <c r="U155" s="482">
        <v>315</v>
      </c>
      <c r="V155" s="407"/>
      <c r="W155" s="395">
        <v>75.785646999999997</v>
      </c>
      <c r="X155" s="395" t="s">
        <v>3031</v>
      </c>
      <c r="Y155" s="396" t="s">
        <v>35</v>
      </c>
      <c r="Z155" s="384" t="s">
        <v>655</v>
      </c>
      <c r="AA155" s="385">
        <v>45318</v>
      </c>
      <c r="AB155" s="214" t="s">
        <v>3114</v>
      </c>
    </row>
    <row r="156" spans="1:245" ht="12.95" customHeight="1" x14ac:dyDescent="0.25">
      <c r="A156" s="230" t="s">
        <v>3302</v>
      </c>
      <c r="B156" s="235" t="s">
        <v>3274</v>
      </c>
      <c r="C156" s="236" t="s">
        <v>28</v>
      </c>
      <c r="D156" s="389">
        <v>37091</v>
      </c>
      <c r="E156" s="479" t="s">
        <v>39</v>
      </c>
      <c r="F156" s="480" t="s">
        <v>1390</v>
      </c>
      <c r="G156" s="481" t="s">
        <v>759</v>
      </c>
      <c r="H156" s="393">
        <v>62.1</v>
      </c>
      <c r="I156" s="435" t="s">
        <v>111</v>
      </c>
      <c r="J156" s="436">
        <v>0.22084300000000001</v>
      </c>
      <c r="K156" s="378"/>
      <c r="L156" s="408">
        <v>117.5</v>
      </c>
      <c r="M156" s="406">
        <v>120</v>
      </c>
      <c r="N156" s="404">
        <v>120</v>
      </c>
      <c r="O156" s="402">
        <v>67.5</v>
      </c>
      <c r="P156" s="403">
        <v>70</v>
      </c>
      <c r="Q156" s="405">
        <v>72.5</v>
      </c>
      <c r="R156" s="402">
        <v>140</v>
      </c>
      <c r="S156" s="403">
        <v>150</v>
      </c>
      <c r="T156" s="406">
        <v>160</v>
      </c>
      <c r="U156" s="482">
        <v>340</v>
      </c>
      <c r="V156" s="407"/>
      <c r="W156" s="395">
        <v>75.086467999999996</v>
      </c>
      <c r="X156" s="395" t="s">
        <v>3031</v>
      </c>
      <c r="Y156" s="396" t="s">
        <v>35</v>
      </c>
      <c r="Z156" s="384" t="s">
        <v>655</v>
      </c>
      <c r="AA156" s="385">
        <v>45318</v>
      </c>
      <c r="AB156" s="214" t="s">
        <v>3114</v>
      </c>
    </row>
    <row r="157" spans="1:245" ht="12.95" customHeight="1" x14ac:dyDescent="0.25">
      <c r="A157" s="230" t="s">
        <v>3303</v>
      </c>
      <c r="B157" s="235" t="s">
        <v>652</v>
      </c>
      <c r="C157" s="236" t="s">
        <v>28</v>
      </c>
      <c r="D157" s="389">
        <v>37571</v>
      </c>
      <c r="E157" s="479" t="s">
        <v>39</v>
      </c>
      <c r="F157" s="480" t="s">
        <v>3304</v>
      </c>
      <c r="G157" s="481" t="s">
        <v>1586</v>
      </c>
      <c r="H157" s="393">
        <v>60.65</v>
      </c>
      <c r="I157" s="435" t="s">
        <v>111</v>
      </c>
      <c r="J157" s="436">
        <v>0.22437000000000001</v>
      </c>
      <c r="K157" s="378"/>
      <c r="L157" s="408">
        <v>107.5</v>
      </c>
      <c r="M157" s="403">
        <v>107.5</v>
      </c>
      <c r="N157" s="404">
        <v>115</v>
      </c>
      <c r="O157" s="402">
        <v>55</v>
      </c>
      <c r="P157" s="403">
        <v>57.5</v>
      </c>
      <c r="Q157" s="404">
        <v>60</v>
      </c>
      <c r="R157" s="402">
        <v>135</v>
      </c>
      <c r="S157" s="403">
        <v>142.5</v>
      </c>
      <c r="T157" s="403">
        <v>150</v>
      </c>
      <c r="U157" s="482">
        <v>325</v>
      </c>
      <c r="V157" s="407"/>
      <c r="W157" s="395">
        <v>72.920058999999995</v>
      </c>
      <c r="X157" s="395" t="s">
        <v>3031</v>
      </c>
      <c r="Y157" s="396" t="s">
        <v>35</v>
      </c>
      <c r="Z157" s="384" t="s">
        <v>655</v>
      </c>
      <c r="AA157" s="385">
        <v>45318</v>
      </c>
      <c r="AB157" s="214" t="s">
        <v>3114</v>
      </c>
    </row>
    <row r="158" spans="1:245" ht="12.95" customHeight="1" x14ac:dyDescent="0.25">
      <c r="A158" s="230" t="s">
        <v>3305</v>
      </c>
      <c r="B158" s="235" t="s">
        <v>3038</v>
      </c>
      <c r="C158" s="236" t="s">
        <v>28</v>
      </c>
      <c r="D158" s="389">
        <v>36577</v>
      </c>
      <c r="E158" s="479" t="s">
        <v>48</v>
      </c>
      <c r="F158" s="480" t="s">
        <v>3306</v>
      </c>
      <c r="G158" s="481" t="s">
        <v>1637</v>
      </c>
      <c r="H158" s="393">
        <v>62.1</v>
      </c>
      <c r="I158" s="435" t="s">
        <v>111</v>
      </c>
      <c r="J158" s="436">
        <v>0.22084300000000001</v>
      </c>
      <c r="K158" s="378"/>
      <c r="L158" s="402">
        <v>122.5</v>
      </c>
      <c r="M158" s="403">
        <v>130</v>
      </c>
      <c r="N158" s="404">
        <v>137.5</v>
      </c>
      <c r="O158" s="402">
        <v>55</v>
      </c>
      <c r="P158" s="403">
        <v>62.5</v>
      </c>
      <c r="Q158" s="405">
        <v>67.5</v>
      </c>
      <c r="R158" s="402">
        <v>152.5</v>
      </c>
      <c r="S158" s="403">
        <v>162.5</v>
      </c>
      <c r="T158" s="406">
        <v>170</v>
      </c>
      <c r="U158" s="482">
        <v>362.5</v>
      </c>
      <c r="V158" s="407"/>
      <c r="W158" s="395">
        <v>80.055425</v>
      </c>
      <c r="X158" s="395" t="s">
        <v>3031</v>
      </c>
      <c r="Y158" s="396" t="s">
        <v>3031</v>
      </c>
      <c r="Z158" s="384" t="s">
        <v>655</v>
      </c>
      <c r="AA158" s="385">
        <v>45318</v>
      </c>
      <c r="AB158" s="214" t="s">
        <v>3114</v>
      </c>
    </row>
    <row r="159" spans="1:245" ht="12.95" customHeight="1" x14ac:dyDescent="0.25">
      <c r="A159" s="230" t="s">
        <v>3307</v>
      </c>
      <c r="B159" s="235" t="s">
        <v>3087</v>
      </c>
      <c r="C159" s="236" t="s">
        <v>28</v>
      </c>
      <c r="D159" s="389">
        <v>35902</v>
      </c>
      <c r="E159" s="479" t="s">
        <v>48</v>
      </c>
      <c r="F159" s="480" t="s">
        <v>3308</v>
      </c>
      <c r="G159" s="481" t="s">
        <v>734</v>
      </c>
      <c r="H159" s="393">
        <v>62.9</v>
      </c>
      <c r="I159" s="435" t="s">
        <v>111</v>
      </c>
      <c r="J159" s="436">
        <v>0.21900800000000001</v>
      </c>
      <c r="K159" s="378"/>
      <c r="L159" s="402">
        <v>110</v>
      </c>
      <c r="M159" s="403">
        <v>120</v>
      </c>
      <c r="N159" s="404">
        <v>130</v>
      </c>
      <c r="O159" s="402">
        <v>65</v>
      </c>
      <c r="P159" s="403">
        <v>70</v>
      </c>
      <c r="Q159" s="405">
        <v>75</v>
      </c>
      <c r="R159" s="402">
        <v>145</v>
      </c>
      <c r="S159" s="403">
        <v>155</v>
      </c>
      <c r="T159" s="403">
        <v>162.5</v>
      </c>
      <c r="U159" s="482">
        <v>362.5</v>
      </c>
      <c r="V159" s="407"/>
      <c r="W159" s="395">
        <v>79.390157000000002</v>
      </c>
      <c r="X159" s="395" t="s">
        <v>3031</v>
      </c>
      <c r="Y159" s="396" t="s">
        <v>3031</v>
      </c>
      <c r="Z159" s="384" t="s">
        <v>655</v>
      </c>
      <c r="AA159" s="385">
        <v>45318</v>
      </c>
      <c r="AB159" s="214" t="s">
        <v>3114</v>
      </c>
    </row>
    <row r="160" spans="1:245" ht="12.95" customHeight="1" x14ac:dyDescent="0.25">
      <c r="A160" s="230" t="s">
        <v>3309</v>
      </c>
      <c r="B160" s="235" t="s">
        <v>3038</v>
      </c>
      <c r="C160" s="236" t="s">
        <v>28</v>
      </c>
      <c r="D160" s="389">
        <v>35889</v>
      </c>
      <c r="E160" s="479" t="s">
        <v>48</v>
      </c>
      <c r="F160" s="480" t="s">
        <v>3310</v>
      </c>
      <c r="G160" s="481" t="s">
        <v>170</v>
      </c>
      <c r="H160" s="393">
        <v>73.45</v>
      </c>
      <c r="I160" s="435" t="s">
        <v>254</v>
      </c>
      <c r="J160" s="436">
        <v>0.20045099999999999</v>
      </c>
      <c r="K160" s="378"/>
      <c r="L160" s="408">
        <v>138</v>
      </c>
      <c r="M160" s="403">
        <v>140</v>
      </c>
      <c r="N160" s="405">
        <v>145</v>
      </c>
      <c r="O160" s="402">
        <v>75</v>
      </c>
      <c r="P160" s="403">
        <v>80</v>
      </c>
      <c r="Q160" s="405">
        <v>82.5</v>
      </c>
      <c r="R160" s="402">
        <v>160</v>
      </c>
      <c r="S160" s="403">
        <v>167.5</v>
      </c>
      <c r="T160" s="406">
        <v>175</v>
      </c>
      <c r="U160" s="482">
        <v>387.5</v>
      </c>
      <c r="V160" s="407"/>
      <c r="W160" s="395">
        <v>77.674432999999993</v>
      </c>
      <c r="X160" s="395" t="s">
        <v>3031</v>
      </c>
      <c r="Y160" s="396" t="s">
        <v>3031</v>
      </c>
      <c r="Z160" s="384" t="s">
        <v>655</v>
      </c>
      <c r="AA160" s="385">
        <v>45318</v>
      </c>
      <c r="AB160" s="214" t="s">
        <v>3114</v>
      </c>
    </row>
    <row r="161" spans="1:28" ht="12.95" customHeight="1" x14ac:dyDescent="0.25">
      <c r="A161" s="533">
        <v>51565</v>
      </c>
      <c r="B161" s="235" t="s">
        <v>3311</v>
      </c>
      <c r="C161" s="236" t="s">
        <v>28</v>
      </c>
      <c r="D161" s="389">
        <v>36936</v>
      </c>
      <c r="E161" s="525" t="s">
        <v>39</v>
      </c>
      <c r="F161" s="534" t="s">
        <v>3312</v>
      </c>
      <c r="G161" s="534" t="s">
        <v>3144</v>
      </c>
      <c r="H161" s="526">
        <v>51.3</v>
      </c>
      <c r="I161" s="435" t="s">
        <v>236</v>
      </c>
      <c r="J161" s="436">
        <v>0.25548999999999999</v>
      </c>
      <c r="K161" s="378"/>
      <c r="L161" s="402">
        <v>90</v>
      </c>
      <c r="M161" s="403">
        <v>95</v>
      </c>
      <c r="N161" s="405">
        <v>100</v>
      </c>
      <c r="O161" s="402">
        <v>55</v>
      </c>
      <c r="P161" s="406">
        <v>60</v>
      </c>
      <c r="Q161" s="405">
        <v>60</v>
      </c>
      <c r="R161" s="402">
        <v>110</v>
      </c>
      <c r="S161" s="406">
        <v>117.5</v>
      </c>
      <c r="T161" s="406">
        <v>117.5</v>
      </c>
      <c r="U161" s="482">
        <v>260</v>
      </c>
      <c r="V161" s="407"/>
      <c r="W161" s="395">
        <v>66.427188000000001</v>
      </c>
      <c r="X161" s="395" t="s">
        <v>3031</v>
      </c>
      <c r="Y161" s="396" t="s">
        <v>35</v>
      </c>
      <c r="Z161" s="384" t="s">
        <v>905</v>
      </c>
      <c r="AA161" s="385">
        <v>45318</v>
      </c>
      <c r="AB161" s="214" t="s">
        <v>3114</v>
      </c>
    </row>
    <row r="162" spans="1:28" ht="12.95" customHeight="1" x14ac:dyDescent="0.25">
      <c r="A162" s="230" t="s">
        <v>3313</v>
      </c>
      <c r="B162" s="235" t="s">
        <v>3081</v>
      </c>
      <c r="C162" s="236" t="s">
        <v>28</v>
      </c>
      <c r="D162" s="389">
        <v>37938</v>
      </c>
      <c r="E162" s="525" t="s">
        <v>39</v>
      </c>
      <c r="F162" s="458" t="s">
        <v>1644</v>
      </c>
      <c r="G162" s="458" t="s">
        <v>162</v>
      </c>
      <c r="H162" s="140">
        <v>61.4</v>
      </c>
      <c r="I162" s="435" t="s">
        <v>111</v>
      </c>
      <c r="J162" s="436">
        <v>0.22251199999999999</v>
      </c>
      <c r="K162" s="378"/>
      <c r="L162" s="402">
        <v>117.5</v>
      </c>
      <c r="M162" s="403">
        <v>125</v>
      </c>
      <c r="N162" s="405">
        <v>127.5</v>
      </c>
      <c r="O162" s="402">
        <v>70</v>
      </c>
      <c r="P162" s="406">
        <v>75</v>
      </c>
      <c r="Q162" s="404">
        <v>75</v>
      </c>
      <c r="R162" s="402">
        <v>120</v>
      </c>
      <c r="S162" s="403">
        <v>125</v>
      </c>
      <c r="T162" s="403">
        <v>130</v>
      </c>
      <c r="U162" s="482">
        <v>330</v>
      </c>
      <c r="V162" s="407"/>
      <c r="W162" s="395">
        <v>73.428888000000001</v>
      </c>
      <c r="X162" s="395" t="s">
        <v>3031</v>
      </c>
      <c r="Y162" s="396" t="s">
        <v>35</v>
      </c>
      <c r="Z162" s="384" t="s">
        <v>905</v>
      </c>
      <c r="AA162" s="385">
        <v>45318</v>
      </c>
      <c r="AB162" s="214" t="s">
        <v>3114</v>
      </c>
    </row>
    <row r="163" spans="1:28" ht="12.95" customHeight="1" x14ac:dyDescent="0.25">
      <c r="A163" s="230" t="s">
        <v>1009</v>
      </c>
      <c r="B163" s="235" t="s">
        <v>3314</v>
      </c>
      <c r="C163" s="236" t="s">
        <v>28</v>
      </c>
      <c r="D163" s="389">
        <v>37327</v>
      </c>
      <c r="E163" s="525" t="s">
        <v>39</v>
      </c>
      <c r="F163" s="458" t="s">
        <v>1011</v>
      </c>
      <c r="G163" s="458" t="s">
        <v>1012</v>
      </c>
      <c r="H163" s="140">
        <v>63</v>
      </c>
      <c r="I163" s="435" t="s">
        <v>111</v>
      </c>
      <c r="J163" s="436">
        <v>0.21878400000000001</v>
      </c>
      <c r="K163" s="378"/>
      <c r="L163" s="402">
        <v>107.5</v>
      </c>
      <c r="M163" s="403">
        <v>115</v>
      </c>
      <c r="N163" s="405">
        <v>122.5</v>
      </c>
      <c r="O163" s="402">
        <v>70</v>
      </c>
      <c r="P163" s="403">
        <v>75</v>
      </c>
      <c r="Q163" s="404">
        <v>80</v>
      </c>
      <c r="R163" s="402">
        <v>135</v>
      </c>
      <c r="S163" s="406">
        <v>145</v>
      </c>
      <c r="T163" s="406">
        <v>145</v>
      </c>
      <c r="U163" s="482">
        <v>330</v>
      </c>
      <c r="V163" s="407"/>
      <c r="W163" s="395">
        <v>72.198444999999992</v>
      </c>
      <c r="X163" s="395" t="s">
        <v>3031</v>
      </c>
      <c r="Y163" s="396" t="s">
        <v>35</v>
      </c>
      <c r="Z163" s="384" t="s">
        <v>905</v>
      </c>
      <c r="AA163" s="385">
        <v>45318</v>
      </c>
      <c r="AB163" s="214" t="s">
        <v>3114</v>
      </c>
    </row>
    <row r="164" spans="1:28" ht="12.95" customHeight="1" x14ac:dyDescent="0.25">
      <c r="A164" s="230" t="s">
        <v>3315</v>
      </c>
      <c r="B164" s="235" t="s">
        <v>3057</v>
      </c>
      <c r="C164" s="236" t="s">
        <v>28</v>
      </c>
      <c r="D164" s="389">
        <v>36865</v>
      </c>
      <c r="E164" s="479" t="s">
        <v>48</v>
      </c>
      <c r="F164" s="480" t="s">
        <v>3316</v>
      </c>
      <c r="G164" s="481" t="s">
        <v>3317</v>
      </c>
      <c r="H164" s="454">
        <v>58.7</v>
      </c>
      <c r="I164" s="435" t="s">
        <v>111</v>
      </c>
      <c r="J164" s="436">
        <v>0.22956299999999999</v>
      </c>
      <c r="K164" s="378"/>
      <c r="L164" s="402">
        <v>122.5</v>
      </c>
      <c r="M164" s="403">
        <v>130</v>
      </c>
      <c r="N164" s="404">
        <v>135</v>
      </c>
      <c r="O164" s="402">
        <v>72.5</v>
      </c>
      <c r="P164" s="403">
        <v>77.5</v>
      </c>
      <c r="Q164" s="405">
        <v>80</v>
      </c>
      <c r="R164" s="402">
        <v>132.5</v>
      </c>
      <c r="S164" s="403">
        <v>142.5</v>
      </c>
      <c r="T164" s="403">
        <v>150</v>
      </c>
      <c r="U164" s="482">
        <v>362.5</v>
      </c>
      <c r="V164" s="407"/>
      <c r="W164" s="395">
        <v>83.216314999999994</v>
      </c>
      <c r="X164" s="395" t="s">
        <v>3031</v>
      </c>
      <c r="Y164" s="396" t="s">
        <v>3031</v>
      </c>
      <c r="Z164" s="384" t="s">
        <v>905</v>
      </c>
      <c r="AA164" s="385">
        <v>45318</v>
      </c>
      <c r="AB164" s="214" t="s">
        <v>3114</v>
      </c>
    </row>
    <row r="165" spans="1:28" ht="12.95" customHeight="1" x14ac:dyDescent="0.25">
      <c r="A165" s="230" t="s">
        <v>3318</v>
      </c>
      <c r="B165" s="235" t="s">
        <v>3044</v>
      </c>
      <c r="C165" s="236" t="s">
        <v>28</v>
      </c>
      <c r="D165" s="389">
        <v>36915</v>
      </c>
      <c r="E165" s="479" t="s">
        <v>39</v>
      </c>
      <c r="F165" s="480" t="s">
        <v>3319</v>
      </c>
      <c r="G165" s="481" t="s">
        <v>3320</v>
      </c>
      <c r="H165" s="454">
        <v>55.7</v>
      </c>
      <c r="I165" s="435" t="s">
        <v>33</v>
      </c>
      <c r="J165" s="436">
        <v>0.238731</v>
      </c>
      <c r="K165" s="378"/>
      <c r="L165" s="408">
        <v>117.5</v>
      </c>
      <c r="M165" s="403">
        <v>117.5</v>
      </c>
      <c r="N165" s="404">
        <v>122.5</v>
      </c>
      <c r="O165" s="402">
        <v>62.5</v>
      </c>
      <c r="P165" s="406">
        <v>67.5</v>
      </c>
      <c r="Q165" s="405">
        <v>67.5</v>
      </c>
      <c r="R165" s="402">
        <v>117.5</v>
      </c>
      <c r="S165" s="403">
        <v>130</v>
      </c>
      <c r="T165" s="403">
        <v>135</v>
      </c>
      <c r="U165" s="482">
        <v>320</v>
      </c>
      <c r="V165" s="407"/>
      <c r="W165" s="395">
        <v>76.393749999999997</v>
      </c>
      <c r="X165" s="395" t="s">
        <v>3031</v>
      </c>
      <c r="Y165" s="396" t="s">
        <v>35</v>
      </c>
      <c r="Z165" s="384" t="s">
        <v>905</v>
      </c>
      <c r="AA165" s="385">
        <v>45318</v>
      </c>
      <c r="AB165" s="214" t="s">
        <v>3114</v>
      </c>
    </row>
    <row r="166" spans="1:28" ht="12.95" customHeight="1" x14ac:dyDescent="0.25">
      <c r="A166" s="230" t="s">
        <v>3321</v>
      </c>
      <c r="B166" s="235" t="s">
        <v>923</v>
      </c>
      <c r="C166" s="236" t="s">
        <v>28</v>
      </c>
      <c r="D166" s="389">
        <v>38245</v>
      </c>
      <c r="E166" s="479" t="s">
        <v>39</v>
      </c>
      <c r="F166" s="480" t="s">
        <v>914</v>
      </c>
      <c r="G166" s="481" t="s">
        <v>915</v>
      </c>
      <c r="H166" s="454">
        <v>56</v>
      </c>
      <c r="I166" s="435" t="s">
        <v>33</v>
      </c>
      <c r="J166" s="436">
        <v>0.23774200000000001</v>
      </c>
      <c r="K166" s="378"/>
      <c r="L166" s="402">
        <v>110</v>
      </c>
      <c r="M166" s="403">
        <v>117.5</v>
      </c>
      <c r="N166" s="405">
        <v>122.5</v>
      </c>
      <c r="O166" s="402">
        <v>57.5</v>
      </c>
      <c r="P166" s="403">
        <v>60</v>
      </c>
      <c r="Q166" s="404">
        <v>62.5</v>
      </c>
      <c r="R166" s="402">
        <v>130</v>
      </c>
      <c r="S166" s="403">
        <v>140</v>
      </c>
      <c r="T166" s="406">
        <v>142.5</v>
      </c>
      <c r="U166" s="482">
        <v>320</v>
      </c>
      <c r="V166" s="407"/>
      <c r="W166" s="395">
        <v>76.077259999999995</v>
      </c>
      <c r="X166" s="395" t="s">
        <v>3031</v>
      </c>
      <c r="Y166" s="396" t="s">
        <v>35</v>
      </c>
      <c r="Z166" s="384" t="s">
        <v>905</v>
      </c>
      <c r="AA166" s="385">
        <v>45318</v>
      </c>
      <c r="AB166" s="214" t="s">
        <v>3114</v>
      </c>
    </row>
    <row r="167" spans="1:28" ht="12.95" customHeight="1" x14ac:dyDescent="0.25">
      <c r="A167" s="230" t="s">
        <v>3322</v>
      </c>
      <c r="B167" s="235" t="s">
        <v>3081</v>
      </c>
      <c r="C167" s="236" t="s">
        <v>28</v>
      </c>
      <c r="D167" s="389">
        <v>38329</v>
      </c>
      <c r="E167" s="479" t="s">
        <v>39</v>
      </c>
      <c r="F167" s="480" t="s">
        <v>3323</v>
      </c>
      <c r="G167" s="481" t="s">
        <v>3324</v>
      </c>
      <c r="H167" s="454">
        <v>56.8</v>
      </c>
      <c r="I167" s="435" t="s">
        <v>33</v>
      </c>
      <c r="J167" s="436">
        <v>0.23518700000000001</v>
      </c>
      <c r="K167" s="378"/>
      <c r="L167" s="402">
        <v>110</v>
      </c>
      <c r="M167" s="403">
        <v>120</v>
      </c>
      <c r="N167" s="405">
        <v>132.5</v>
      </c>
      <c r="O167" s="402">
        <v>50</v>
      </c>
      <c r="P167" s="406">
        <v>55</v>
      </c>
      <c r="Q167" s="404">
        <v>55</v>
      </c>
      <c r="R167" s="402">
        <v>125</v>
      </c>
      <c r="S167" s="403">
        <v>132.5</v>
      </c>
      <c r="T167" s="403">
        <v>140</v>
      </c>
      <c r="U167" s="482">
        <v>315</v>
      </c>
      <c r="V167" s="407"/>
      <c r="W167" s="395">
        <v>74.083688999999993</v>
      </c>
      <c r="X167" s="395" t="s">
        <v>3031</v>
      </c>
      <c r="Y167" s="396" t="s">
        <v>35</v>
      </c>
      <c r="Z167" s="384" t="s">
        <v>905</v>
      </c>
      <c r="AA167" s="385">
        <v>45318</v>
      </c>
      <c r="AB167" s="214" t="s">
        <v>3114</v>
      </c>
    </row>
    <row r="168" spans="1:28" ht="12.95" customHeight="1" x14ac:dyDescent="0.25">
      <c r="A168" s="527" t="s">
        <v>3325</v>
      </c>
      <c r="B168" s="527" t="s">
        <v>3081</v>
      </c>
      <c r="C168" s="528" t="s">
        <v>28</v>
      </c>
      <c r="D168" s="456">
        <v>37825</v>
      </c>
      <c r="E168" s="479" t="s">
        <v>39</v>
      </c>
      <c r="F168" s="480" t="s">
        <v>3326</v>
      </c>
      <c r="G168" s="481" t="s">
        <v>908</v>
      </c>
      <c r="H168" s="454">
        <v>66.5</v>
      </c>
      <c r="I168" s="435" t="s">
        <v>140</v>
      </c>
      <c r="J168" s="436">
        <v>0.21160400000000001</v>
      </c>
      <c r="K168" s="378"/>
      <c r="L168" s="402">
        <v>125</v>
      </c>
      <c r="M168" s="403">
        <v>132.5</v>
      </c>
      <c r="N168" s="405">
        <v>140</v>
      </c>
      <c r="O168" s="402">
        <v>55</v>
      </c>
      <c r="P168" s="403">
        <v>60</v>
      </c>
      <c r="Q168" s="405">
        <v>65</v>
      </c>
      <c r="R168" s="402">
        <v>135</v>
      </c>
      <c r="S168" s="403">
        <v>142.5</v>
      </c>
      <c r="T168" s="403">
        <v>147.5</v>
      </c>
      <c r="U168" s="482">
        <v>340</v>
      </c>
      <c r="V168" s="407"/>
      <c r="W168" s="395">
        <v>71.945357999999999</v>
      </c>
      <c r="X168" s="395" t="s">
        <v>3031</v>
      </c>
      <c r="Y168" s="396" t="s">
        <v>35</v>
      </c>
      <c r="Z168" s="384" t="s">
        <v>905</v>
      </c>
      <c r="AA168" s="385">
        <v>45318</v>
      </c>
      <c r="AB168" s="214" t="s">
        <v>3114</v>
      </c>
    </row>
    <row r="169" spans="1:28" ht="12.95" customHeight="1" x14ac:dyDescent="0.25">
      <c r="A169" s="230" t="s">
        <v>3327</v>
      </c>
      <c r="B169" s="235" t="s">
        <v>3081</v>
      </c>
      <c r="C169" s="236" t="s">
        <v>38</v>
      </c>
      <c r="D169" s="389">
        <v>39131</v>
      </c>
      <c r="E169" s="479" t="s">
        <v>72</v>
      </c>
      <c r="F169" s="480" t="s">
        <v>3328</v>
      </c>
      <c r="G169" s="481" t="s">
        <v>3329</v>
      </c>
      <c r="H169" s="454">
        <v>64.400000000000006</v>
      </c>
      <c r="I169" s="435" t="s">
        <v>78</v>
      </c>
      <c r="J169" s="436">
        <v>0.15792500000000001</v>
      </c>
      <c r="K169" s="378"/>
      <c r="L169" s="402">
        <v>117.5</v>
      </c>
      <c r="M169" s="403">
        <v>125</v>
      </c>
      <c r="N169" s="404">
        <v>130</v>
      </c>
      <c r="O169" s="408">
        <v>90</v>
      </c>
      <c r="P169" s="403">
        <v>95</v>
      </c>
      <c r="Q169" s="405">
        <v>100</v>
      </c>
      <c r="R169" s="402">
        <v>155</v>
      </c>
      <c r="S169" s="403">
        <v>165</v>
      </c>
      <c r="T169" s="403">
        <v>175</v>
      </c>
      <c r="U169" s="482">
        <v>400</v>
      </c>
      <c r="V169" s="407"/>
      <c r="W169" s="395">
        <v>63.169717999999996</v>
      </c>
      <c r="X169" s="395" t="s">
        <v>3031</v>
      </c>
      <c r="Y169" s="396" t="s">
        <v>107</v>
      </c>
      <c r="Z169" s="384" t="s">
        <v>905</v>
      </c>
      <c r="AA169" s="385">
        <v>45318</v>
      </c>
      <c r="AB169" s="214" t="s">
        <v>3114</v>
      </c>
    </row>
    <row r="170" spans="1:28" ht="12.95" customHeight="1" x14ac:dyDescent="0.25">
      <c r="A170" s="230" t="s">
        <v>3330</v>
      </c>
      <c r="B170" s="235" t="s">
        <v>923</v>
      </c>
      <c r="C170" s="236" t="s">
        <v>38</v>
      </c>
      <c r="D170" s="389">
        <v>38263</v>
      </c>
      <c r="E170" s="479" t="s">
        <v>39</v>
      </c>
      <c r="F170" s="480" t="s">
        <v>3331</v>
      </c>
      <c r="G170" s="481" t="s">
        <v>118</v>
      </c>
      <c r="H170" s="454">
        <v>64.8</v>
      </c>
      <c r="I170" s="435" t="s">
        <v>78</v>
      </c>
      <c r="J170" s="436">
        <v>0.15740699999999999</v>
      </c>
      <c r="K170" s="378"/>
      <c r="L170" s="402">
        <v>162.5</v>
      </c>
      <c r="M170" s="403">
        <v>170</v>
      </c>
      <c r="N170" s="405">
        <v>175</v>
      </c>
      <c r="O170" s="402">
        <v>110</v>
      </c>
      <c r="P170" s="403">
        <v>115</v>
      </c>
      <c r="Q170" s="405">
        <v>120</v>
      </c>
      <c r="R170" s="402">
        <v>200</v>
      </c>
      <c r="S170" s="406">
        <v>210</v>
      </c>
      <c r="T170" s="403">
        <v>215</v>
      </c>
      <c r="U170" s="482">
        <v>500</v>
      </c>
      <c r="V170" s="407"/>
      <c r="W170" s="395">
        <v>78.703222999999994</v>
      </c>
      <c r="X170" s="395" t="s">
        <v>3031</v>
      </c>
      <c r="Y170" s="396" t="s">
        <v>35</v>
      </c>
      <c r="Z170" s="384" t="s">
        <v>905</v>
      </c>
      <c r="AA170" s="385">
        <v>45318</v>
      </c>
      <c r="AB170" s="214" t="s">
        <v>3114</v>
      </c>
    </row>
    <row r="171" spans="1:28" ht="12.95" customHeight="1" x14ac:dyDescent="0.25">
      <c r="A171" s="230" t="s">
        <v>3332</v>
      </c>
      <c r="B171" s="235" t="s">
        <v>3057</v>
      </c>
      <c r="C171" s="236" t="s">
        <v>38</v>
      </c>
      <c r="D171" s="389">
        <v>37075</v>
      </c>
      <c r="E171" s="479" t="s">
        <v>39</v>
      </c>
      <c r="F171" s="480" t="s">
        <v>1670</v>
      </c>
      <c r="G171" s="481" t="s">
        <v>3333</v>
      </c>
      <c r="H171" s="454">
        <v>65.8</v>
      </c>
      <c r="I171" s="435" t="s">
        <v>78</v>
      </c>
      <c r="J171" s="436">
        <v>0.156135</v>
      </c>
      <c r="K171" s="378"/>
      <c r="L171" s="402">
        <v>172.5</v>
      </c>
      <c r="M171" s="406">
        <v>180</v>
      </c>
      <c r="N171" s="405">
        <v>180</v>
      </c>
      <c r="O171" s="402">
        <v>125</v>
      </c>
      <c r="P171" s="406">
        <v>132.5</v>
      </c>
      <c r="Q171" s="405">
        <v>132.5</v>
      </c>
      <c r="R171" s="402">
        <v>202.5</v>
      </c>
      <c r="S171" s="406">
        <v>217.5</v>
      </c>
      <c r="T171" s="406">
        <v>217.5</v>
      </c>
      <c r="U171" s="482">
        <v>500</v>
      </c>
      <c r="V171" s="407"/>
      <c r="W171" s="395">
        <v>78.067359999999994</v>
      </c>
      <c r="X171" s="395" t="s">
        <v>3031</v>
      </c>
      <c r="Y171" s="396" t="s">
        <v>35</v>
      </c>
      <c r="Z171" s="384" t="s">
        <v>905</v>
      </c>
      <c r="AA171" s="385">
        <v>45318</v>
      </c>
      <c r="AB171" s="214" t="s">
        <v>3114</v>
      </c>
    </row>
    <row r="172" spans="1:28" ht="12.95" customHeight="1" x14ac:dyDescent="0.25">
      <c r="A172" s="230" t="s">
        <v>3334</v>
      </c>
      <c r="B172" s="235" t="s">
        <v>3044</v>
      </c>
      <c r="C172" s="236" t="s">
        <v>38</v>
      </c>
      <c r="D172" s="389">
        <v>35315</v>
      </c>
      <c r="E172" s="479" t="s">
        <v>48</v>
      </c>
      <c r="F172" s="480" t="s">
        <v>3335</v>
      </c>
      <c r="G172" s="481" t="s">
        <v>346</v>
      </c>
      <c r="H172" s="454">
        <v>65.2</v>
      </c>
      <c r="I172" s="435" t="s">
        <v>78</v>
      </c>
      <c r="J172" s="436">
        <v>0.15689400000000001</v>
      </c>
      <c r="K172" s="378"/>
      <c r="L172" s="402">
        <v>190</v>
      </c>
      <c r="M172" s="403">
        <v>197.5</v>
      </c>
      <c r="N172" s="405">
        <v>205</v>
      </c>
      <c r="O172" s="402">
        <v>105</v>
      </c>
      <c r="P172" s="403">
        <v>110</v>
      </c>
      <c r="Q172" s="405">
        <v>112.5</v>
      </c>
      <c r="R172" s="402">
        <v>222.5</v>
      </c>
      <c r="S172" s="406">
        <v>237.5</v>
      </c>
      <c r="T172" s="406">
        <v>237.5</v>
      </c>
      <c r="U172" s="482">
        <v>530</v>
      </c>
      <c r="V172" s="407"/>
      <c r="W172" s="395">
        <v>83.153751</v>
      </c>
      <c r="X172" s="395" t="s">
        <v>3031</v>
      </c>
      <c r="Y172" s="396" t="s">
        <v>3031</v>
      </c>
      <c r="Z172" s="384" t="s">
        <v>905</v>
      </c>
      <c r="AA172" s="385">
        <v>45318</v>
      </c>
      <c r="AB172" s="214" t="s">
        <v>3114</v>
      </c>
    </row>
    <row r="173" spans="1:28" ht="12.95" customHeight="1" x14ac:dyDescent="0.25">
      <c r="A173" s="230" t="s">
        <v>3336</v>
      </c>
      <c r="B173" s="235" t="s">
        <v>3057</v>
      </c>
      <c r="C173" s="236" t="s">
        <v>38</v>
      </c>
      <c r="D173" s="389">
        <v>37531</v>
      </c>
      <c r="E173" s="479" t="s">
        <v>39</v>
      </c>
      <c r="F173" s="480" t="s">
        <v>3337</v>
      </c>
      <c r="G173" s="481" t="s">
        <v>202</v>
      </c>
      <c r="H173" s="454">
        <v>73.7</v>
      </c>
      <c r="I173" s="435" t="s">
        <v>42</v>
      </c>
      <c r="J173" s="436">
        <v>0.14712</v>
      </c>
      <c r="K173" s="378"/>
      <c r="L173" s="402">
        <v>185</v>
      </c>
      <c r="M173" s="406">
        <v>190</v>
      </c>
      <c r="N173" s="404">
        <v>190</v>
      </c>
      <c r="O173" s="408">
        <v>130</v>
      </c>
      <c r="P173" s="403">
        <v>130</v>
      </c>
      <c r="Q173" s="404">
        <v>135</v>
      </c>
      <c r="R173" s="402">
        <v>250</v>
      </c>
      <c r="S173" s="406">
        <v>260</v>
      </c>
      <c r="T173" s="406">
        <v>260</v>
      </c>
      <c r="U173" s="482">
        <v>575</v>
      </c>
      <c r="V173" s="407"/>
      <c r="W173" s="395">
        <v>84.593858999999995</v>
      </c>
      <c r="X173" s="395" t="s">
        <v>3031</v>
      </c>
      <c r="Y173" s="396" t="s">
        <v>35</v>
      </c>
      <c r="Z173" s="384" t="s">
        <v>905</v>
      </c>
      <c r="AA173" s="385">
        <v>45318</v>
      </c>
      <c r="AB173" s="214" t="s">
        <v>3114</v>
      </c>
    </row>
    <row r="174" spans="1:28" ht="12.95" customHeight="1" x14ac:dyDescent="0.25">
      <c r="A174" s="230" t="s">
        <v>3338</v>
      </c>
      <c r="B174" s="235" t="s">
        <v>923</v>
      </c>
      <c r="C174" s="236" t="s">
        <v>38</v>
      </c>
      <c r="D174" s="389">
        <v>37207</v>
      </c>
      <c r="E174" s="479" t="s">
        <v>39</v>
      </c>
      <c r="F174" s="480" t="s">
        <v>952</v>
      </c>
      <c r="G174" s="481" t="s">
        <v>953</v>
      </c>
      <c r="H174" s="454">
        <v>73.599999999999994</v>
      </c>
      <c r="I174" s="435" t="s">
        <v>42</v>
      </c>
      <c r="J174" s="436">
        <v>0.14722399999999999</v>
      </c>
      <c r="K174" s="378"/>
      <c r="L174" s="402">
        <v>205</v>
      </c>
      <c r="M174" s="406">
        <v>212.5</v>
      </c>
      <c r="N174" s="405">
        <v>215</v>
      </c>
      <c r="O174" s="402">
        <v>122.5</v>
      </c>
      <c r="P174" s="403">
        <v>127.5</v>
      </c>
      <c r="Q174" s="405">
        <v>130</v>
      </c>
      <c r="R174" s="402">
        <v>225</v>
      </c>
      <c r="S174" s="403">
        <v>235</v>
      </c>
      <c r="T174" s="406">
        <v>242.5</v>
      </c>
      <c r="U174" s="482">
        <v>567.5</v>
      </c>
      <c r="V174" s="407"/>
      <c r="W174" s="395">
        <v>83.549356000000003</v>
      </c>
      <c r="X174" s="395" t="s">
        <v>3031</v>
      </c>
      <c r="Y174" s="396" t="s">
        <v>35</v>
      </c>
      <c r="Z174" s="384" t="s">
        <v>905</v>
      </c>
      <c r="AA174" s="385">
        <v>45318</v>
      </c>
      <c r="AB174" s="214" t="s">
        <v>3114</v>
      </c>
    </row>
    <row r="175" spans="1:28" ht="12.95" customHeight="1" x14ac:dyDescent="0.25">
      <c r="A175" s="230" t="s">
        <v>3339</v>
      </c>
      <c r="B175" s="235" t="s">
        <v>3044</v>
      </c>
      <c r="C175" s="236" t="s">
        <v>38</v>
      </c>
      <c r="D175" s="389">
        <v>37212</v>
      </c>
      <c r="E175" s="479" t="s">
        <v>39</v>
      </c>
      <c r="F175" s="480" t="s">
        <v>3340</v>
      </c>
      <c r="G175" s="481" t="s">
        <v>218</v>
      </c>
      <c r="H175" s="454">
        <v>73.5</v>
      </c>
      <c r="I175" s="435" t="s">
        <v>42</v>
      </c>
      <c r="J175" s="436">
        <v>0.14732800000000001</v>
      </c>
      <c r="K175" s="378"/>
      <c r="L175" s="402">
        <v>190</v>
      </c>
      <c r="M175" s="406">
        <v>200</v>
      </c>
      <c r="N175" s="405">
        <v>200</v>
      </c>
      <c r="O175" s="402">
        <v>127.5</v>
      </c>
      <c r="P175" s="406">
        <v>132.5</v>
      </c>
      <c r="Q175" s="405">
        <v>132.5</v>
      </c>
      <c r="R175" s="402">
        <v>245</v>
      </c>
      <c r="S175" s="406">
        <v>260</v>
      </c>
      <c r="T175" s="406">
        <v>260</v>
      </c>
      <c r="U175" s="482">
        <v>562.5</v>
      </c>
      <c r="V175" s="407"/>
      <c r="W175" s="395">
        <v>82.871752000000001</v>
      </c>
      <c r="X175" s="395" t="s">
        <v>3031</v>
      </c>
      <c r="Y175" s="396" t="s">
        <v>35</v>
      </c>
      <c r="Z175" s="384" t="s">
        <v>905</v>
      </c>
      <c r="AA175" s="385">
        <v>45318</v>
      </c>
      <c r="AB175" s="214" t="s">
        <v>3114</v>
      </c>
    </row>
    <row r="176" spans="1:28" ht="12.95" customHeight="1" x14ac:dyDescent="0.25">
      <c r="A176" s="527" t="s">
        <v>3341</v>
      </c>
      <c r="B176" s="527" t="s">
        <v>923</v>
      </c>
      <c r="C176" s="528" t="s">
        <v>38</v>
      </c>
      <c r="D176" s="456">
        <v>36866</v>
      </c>
      <c r="E176" s="479" t="s">
        <v>48</v>
      </c>
      <c r="F176" s="480" t="s">
        <v>3342</v>
      </c>
      <c r="G176" s="481" t="s">
        <v>3343</v>
      </c>
      <c r="H176" s="454">
        <v>82.3</v>
      </c>
      <c r="I176" s="435" t="s">
        <v>47</v>
      </c>
      <c r="J176" s="436">
        <v>0.13902100000000001</v>
      </c>
      <c r="K176" s="378"/>
      <c r="L176" s="408">
        <v>225</v>
      </c>
      <c r="M176" s="403">
        <v>225</v>
      </c>
      <c r="N176" s="404">
        <v>240</v>
      </c>
      <c r="O176" s="402">
        <v>135</v>
      </c>
      <c r="P176" s="403">
        <v>142.5</v>
      </c>
      <c r="Q176" s="404">
        <v>145</v>
      </c>
      <c r="R176" s="402">
        <v>270</v>
      </c>
      <c r="S176" s="403">
        <v>285</v>
      </c>
      <c r="T176" s="403">
        <v>300</v>
      </c>
      <c r="U176" s="482">
        <v>685</v>
      </c>
      <c r="V176" s="407"/>
      <c r="W176" s="395">
        <v>95.229178000000005</v>
      </c>
      <c r="X176" s="395" t="s">
        <v>3031</v>
      </c>
      <c r="Y176" s="396" t="s">
        <v>3031</v>
      </c>
      <c r="Z176" s="384" t="s">
        <v>905</v>
      </c>
      <c r="AA176" s="385">
        <v>45318</v>
      </c>
      <c r="AB176" s="214" t="s">
        <v>3114</v>
      </c>
    </row>
    <row r="177" spans="1:28" ht="12.95" customHeight="1" x14ac:dyDescent="0.25">
      <c r="A177" s="230">
        <v>49974</v>
      </c>
      <c r="B177" s="235" t="s">
        <v>3344</v>
      </c>
      <c r="C177" s="236" t="s">
        <v>38</v>
      </c>
      <c r="D177" s="389">
        <v>37157</v>
      </c>
      <c r="E177" s="479" t="s">
        <v>39</v>
      </c>
      <c r="F177" s="480" t="s">
        <v>3153</v>
      </c>
      <c r="G177" s="481" t="s">
        <v>1229</v>
      </c>
      <c r="H177" s="454">
        <v>116.6</v>
      </c>
      <c r="I177" s="435" t="s">
        <v>126</v>
      </c>
      <c r="J177" s="436">
        <v>0.117724</v>
      </c>
      <c r="K177" s="378"/>
      <c r="L177" s="402">
        <v>235</v>
      </c>
      <c r="M177" s="406">
        <v>250</v>
      </c>
      <c r="N177" s="405">
        <v>250</v>
      </c>
      <c r="O177" s="402">
        <v>170</v>
      </c>
      <c r="P177" s="403">
        <v>180</v>
      </c>
      <c r="Q177" s="405">
        <v>185</v>
      </c>
      <c r="R177" s="402">
        <v>250</v>
      </c>
      <c r="S177" s="406">
        <v>275</v>
      </c>
      <c r="T177" s="406">
        <v>275</v>
      </c>
      <c r="U177" s="482">
        <v>665</v>
      </c>
      <c r="V177" s="407"/>
      <c r="W177" s="395">
        <v>78.286299999999997</v>
      </c>
      <c r="X177" s="395" t="s">
        <v>3031</v>
      </c>
      <c r="Y177" s="396" t="s">
        <v>35</v>
      </c>
      <c r="Z177" s="384" t="s">
        <v>905</v>
      </c>
      <c r="AA177" s="385">
        <v>45318</v>
      </c>
      <c r="AB177" s="214" t="s">
        <v>3114</v>
      </c>
    </row>
    <row r="178" spans="1:28" ht="12.95" customHeight="1" x14ac:dyDescent="0.25">
      <c r="A178" s="529" t="s">
        <v>1047</v>
      </c>
      <c r="B178" s="529" t="s">
        <v>1048</v>
      </c>
      <c r="C178" s="530" t="s">
        <v>38</v>
      </c>
      <c r="D178" s="397">
        <v>38895</v>
      </c>
      <c r="E178" s="479" t="s">
        <v>72</v>
      </c>
      <c r="F178" s="531" t="s">
        <v>1050</v>
      </c>
      <c r="G178" s="531" t="s">
        <v>1051</v>
      </c>
      <c r="H178" s="532">
        <v>51.08</v>
      </c>
      <c r="I178" s="435" t="s">
        <v>1052</v>
      </c>
      <c r="J178" s="436">
        <v>0.17880399999999999</v>
      </c>
      <c r="K178" s="378"/>
      <c r="L178" s="402">
        <v>80</v>
      </c>
      <c r="M178" s="406">
        <v>90</v>
      </c>
      <c r="N178" s="404">
        <v>90</v>
      </c>
      <c r="O178" s="402">
        <v>60</v>
      </c>
      <c r="P178" s="403">
        <v>65</v>
      </c>
      <c r="Q178" s="405">
        <v>67.5</v>
      </c>
      <c r="R178" s="402">
        <v>120</v>
      </c>
      <c r="S178" s="403">
        <v>122.5</v>
      </c>
      <c r="T178" s="403">
        <v>125</v>
      </c>
      <c r="U178" s="482">
        <v>280</v>
      </c>
      <c r="V178" s="407"/>
      <c r="W178" s="395">
        <v>50.064926999999997</v>
      </c>
      <c r="X178" s="395" t="s">
        <v>3031</v>
      </c>
      <c r="Y178" s="396" t="s">
        <v>107</v>
      </c>
      <c r="Z178" s="384" t="s">
        <v>44</v>
      </c>
      <c r="AA178" s="385">
        <v>45318</v>
      </c>
      <c r="AB178" s="214" t="s">
        <v>3114</v>
      </c>
    </row>
    <row r="179" spans="1:28" ht="12.95" customHeight="1" x14ac:dyDescent="0.25">
      <c r="A179" s="529" t="s">
        <v>3345</v>
      </c>
      <c r="B179" s="529" t="s">
        <v>1066</v>
      </c>
      <c r="C179" s="530" t="s">
        <v>28</v>
      </c>
      <c r="D179" s="397">
        <v>37347</v>
      </c>
      <c r="E179" s="479" t="s">
        <v>39</v>
      </c>
      <c r="F179" s="531" t="s">
        <v>3346</v>
      </c>
      <c r="G179" s="531" t="s">
        <v>3347</v>
      </c>
      <c r="H179" s="532">
        <v>56.2</v>
      </c>
      <c r="I179" s="435" t="s">
        <v>33</v>
      </c>
      <c r="J179" s="436">
        <v>0.237092</v>
      </c>
      <c r="K179" s="378"/>
      <c r="L179" s="402">
        <v>105</v>
      </c>
      <c r="M179" s="403">
        <v>110</v>
      </c>
      <c r="N179" s="404">
        <v>112.5</v>
      </c>
      <c r="O179" s="402">
        <v>57.5</v>
      </c>
      <c r="P179" s="406">
        <v>62.5</v>
      </c>
      <c r="Q179" s="404">
        <v>62.5</v>
      </c>
      <c r="R179" s="402">
        <v>127.5</v>
      </c>
      <c r="S179" s="403">
        <v>140</v>
      </c>
      <c r="T179" s="406">
        <v>155</v>
      </c>
      <c r="U179" s="482">
        <v>315</v>
      </c>
      <c r="V179" s="407"/>
      <c r="W179" s="395">
        <v>74.683847999999998</v>
      </c>
      <c r="X179" s="395" t="s">
        <v>3031</v>
      </c>
      <c r="Y179" s="396" t="s">
        <v>35</v>
      </c>
      <c r="Z179" s="384" t="s">
        <v>44</v>
      </c>
      <c r="AA179" s="385">
        <v>45318</v>
      </c>
      <c r="AB179" s="214" t="s">
        <v>3114</v>
      </c>
    </row>
    <row r="180" spans="1:28" ht="12.95" customHeight="1" x14ac:dyDescent="0.25">
      <c r="A180" s="529" t="s">
        <v>3348</v>
      </c>
      <c r="B180" s="529" t="s">
        <v>1387</v>
      </c>
      <c r="C180" s="530" t="s">
        <v>28</v>
      </c>
      <c r="D180" s="397">
        <v>36573</v>
      </c>
      <c r="E180" s="479" t="s">
        <v>48</v>
      </c>
      <c r="F180" s="531" t="s">
        <v>3349</v>
      </c>
      <c r="G180" s="531" t="s">
        <v>3350</v>
      </c>
      <c r="H180" s="532">
        <v>61.31</v>
      </c>
      <c r="I180" s="435" t="s">
        <v>111</v>
      </c>
      <c r="J180" s="436">
        <v>0.22273100000000001</v>
      </c>
      <c r="K180" s="378"/>
      <c r="L180" s="402">
        <v>132.5</v>
      </c>
      <c r="M180" s="406">
        <v>140</v>
      </c>
      <c r="N180" s="404">
        <v>145</v>
      </c>
      <c r="O180" s="402">
        <v>70</v>
      </c>
      <c r="P180" s="403">
        <v>75</v>
      </c>
      <c r="Q180" s="405">
        <v>77.5</v>
      </c>
      <c r="R180" s="402">
        <v>150</v>
      </c>
      <c r="S180" s="403">
        <v>160</v>
      </c>
      <c r="T180" s="406">
        <v>170</v>
      </c>
      <c r="U180" s="482">
        <v>380</v>
      </c>
      <c r="V180" s="407"/>
      <c r="W180" s="395">
        <v>84.637722999999994</v>
      </c>
      <c r="X180" s="395" t="s">
        <v>3031</v>
      </c>
      <c r="Y180" s="396" t="s">
        <v>3031</v>
      </c>
      <c r="Z180" s="384" t="s">
        <v>44</v>
      </c>
      <c r="AA180" s="385">
        <v>45318</v>
      </c>
      <c r="AB180" s="214" t="s">
        <v>3114</v>
      </c>
    </row>
    <row r="181" spans="1:28" ht="12.95" customHeight="1" x14ac:dyDescent="0.25">
      <c r="A181" s="532" t="s">
        <v>3351</v>
      </c>
      <c r="B181" s="532" t="s">
        <v>3288</v>
      </c>
      <c r="C181" s="414" t="s">
        <v>28</v>
      </c>
      <c r="D181" s="397">
        <v>38636</v>
      </c>
      <c r="E181" s="479" t="s">
        <v>39</v>
      </c>
      <c r="F181" s="454" t="s">
        <v>3217</v>
      </c>
      <c r="G181" s="454" t="s">
        <v>3352</v>
      </c>
      <c r="H181" s="532">
        <v>50.4</v>
      </c>
      <c r="I181" s="435" t="s">
        <v>236</v>
      </c>
      <c r="J181" s="436">
        <v>0.25952699999999995</v>
      </c>
      <c r="K181" s="378"/>
      <c r="L181" s="402">
        <v>75</v>
      </c>
      <c r="M181" s="403">
        <v>82.5</v>
      </c>
      <c r="N181" s="404">
        <v>87.5</v>
      </c>
      <c r="O181" s="402">
        <v>55</v>
      </c>
      <c r="P181" s="403">
        <v>62.5</v>
      </c>
      <c r="Q181" s="405">
        <v>67.5</v>
      </c>
      <c r="R181" s="402">
        <v>115</v>
      </c>
      <c r="S181" s="406">
        <v>130</v>
      </c>
      <c r="T181" s="406">
        <v>130</v>
      </c>
      <c r="U181" s="482">
        <v>265</v>
      </c>
      <c r="V181" s="407"/>
      <c r="W181" s="395">
        <v>68.774468999999996</v>
      </c>
      <c r="X181" s="395" t="s">
        <v>3031</v>
      </c>
      <c r="Y181" s="396" t="s">
        <v>35</v>
      </c>
      <c r="Z181" s="384" t="s">
        <v>1089</v>
      </c>
      <c r="AA181" s="385">
        <v>45318</v>
      </c>
      <c r="AB181" s="214" t="s">
        <v>3114</v>
      </c>
    </row>
    <row r="182" spans="1:28" ht="12.95" customHeight="1" x14ac:dyDescent="0.25">
      <c r="A182" s="532" t="s">
        <v>3353</v>
      </c>
      <c r="B182" s="532" t="s">
        <v>3290</v>
      </c>
      <c r="C182" s="414" t="s">
        <v>28</v>
      </c>
      <c r="D182" s="397">
        <v>38184</v>
      </c>
      <c r="E182" s="479" t="s">
        <v>39</v>
      </c>
      <c r="F182" s="454" t="s">
        <v>294</v>
      </c>
      <c r="G182" s="454" t="s">
        <v>3354</v>
      </c>
      <c r="H182" s="532">
        <v>61.5</v>
      </c>
      <c r="I182" s="435" t="s">
        <v>111</v>
      </c>
      <c r="J182" s="436">
        <v>0.22227</v>
      </c>
      <c r="K182" s="378"/>
      <c r="L182" s="402">
        <v>117.5</v>
      </c>
      <c r="M182" s="406">
        <v>122.5</v>
      </c>
      <c r="N182" s="404">
        <v>122.5</v>
      </c>
      <c r="O182" s="402">
        <v>70</v>
      </c>
      <c r="P182" s="403">
        <v>72.5</v>
      </c>
      <c r="Q182" s="404">
        <v>75</v>
      </c>
      <c r="R182" s="402">
        <v>137.5</v>
      </c>
      <c r="S182" s="403">
        <v>145</v>
      </c>
      <c r="T182" s="406">
        <v>152.5</v>
      </c>
      <c r="U182" s="482">
        <v>342.5</v>
      </c>
      <c r="V182" s="407"/>
      <c r="W182" s="395">
        <v>76.127330999999998</v>
      </c>
      <c r="X182" s="395" t="s">
        <v>3031</v>
      </c>
      <c r="Y182" s="396" t="s">
        <v>35</v>
      </c>
      <c r="Z182" s="384" t="s">
        <v>1089</v>
      </c>
      <c r="AA182" s="385">
        <v>45318</v>
      </c>
      <c r="AB182" s="214" t="s">
        <v>3114</v>
      </c>
    </row>
    <row r="183" spans="1:28" ht="12.95" customHeight="1" x14ac:dyDescent="0.25">
      <c r="A183" s="532" t="s">
        <v>3355</v>
      </c>
      <c r="B183" s="532" t="s">
        <v>3287</v>
      </c>
      <c r="C183" s="414" t="s">
        <v>38</v>
      </c>
      <c r="D183" s="397">
        <v>38863</v>
      </c>
      <c r="E183" s="479" t="s">
        <v>72</v>
      </c>
      <c r="F183" s="454" t="s">
        <v>3356</v>
      </c>
      <c r="G183" s="454" t="s">
        <v>456</v>
      </c>
      <c r="H183" s="532">
        <v>63.86</v>
      </c>
      <c r="I183" s="435" t="s">
        <v>78</v>
      </c>
      <c r="J183" s="436">
        <v>0.158632</v>
      </c>
      <c r="K183" s="378"/>
      <c r="L183" s="408">
        <v>120</v>
      </c>
      <c r="M183" s="403">
        <v>120</v>
      </c>
      <c r="N183" s="405">
        <v>130</v>
      </c>
      <c r="O183" s="402">
        <v>95</v>
      </c>
      <c r="P183" s="403">
        <v>100</v>
      </c>
      <c r="Q183" s="405">
        <v>105</v>
      </c>
      <c r="R183" s="408">
        <v>170</v>
      </c>
      <c r="S183" s="403">
        <v>170</v>
      </c>
      <c r="T183" s="406">
        <v>172.5</v>
      </c>
      <c r="U183" s="482">
        <v>390</v>
      </c>
      <c r="V183" s="407"/>
      <c r="W183" s="395">
        <v>61.866436</v>
      </c>
      <c r="X183" s="395" t="s">
        <v>3031</v>
      </c>
      <c r="Y183" s="396" t="s">
        <v>107</v>
      </c>
      <c r="Z183" s="384" t="s">
        <v>1089</v>
      </c>
      <c r="AA183" s="385">
        <v>45318</v>
      </c>
      <c r="AB183" s="214" t="s">
        <v>3114</v>
      </c>
    </row>
    <row r="184" spans="1:28" ht="12.95" customHeight="1" x14ac:dyDescent="0.25">
      <c r="A184" s="532" t="s">
        <v>3357</v>
      </c>
      <c r="B184" s="532" t="s">
        <v>3286</v>
      </c>
      <c r="C184" s="414" t="s">
        <v>38</v>
      </c>
      <c r="D184" s="397">
        <v>39150</v>
      </c>
      <c r="E184" s="479" t="s">
        <v>72</v>
      </c>
      <c r="F184" s="454" t="s">
        <v>3358</v>
      </c>
      <c r="G184" s="454" t="s">
        <v>96</v>
      </c>
      <c r="H184" s="532">
        <v>72.88</v>
      </c>
      <c r="I184" s="435" t="s">
        <v>42</v>
      </c>
      <c r="J184" s="436">
        <v>0.147978</v>
      </c>
      <c r="K184" s="378"/>
      <c r="L184" s="402">
        <v>157.5</v>
      </c>
      <c r="M184" s="403">
        <v>165</v>
      </c>
      <c r="N184" s="404">
        <v>172.5</v>
      </c>
      <c r="O184" s="402">
        <v>92.5</v>
      </c>
      <c r="P184" s="403">
        <v>97.5</v>
      </c>
      <c r="Q184" s="404" t="s">
        <v>3237</v>
      </c>
      <c r="R184" s="402">
        <v>175</v>
      </c>
      <c r="S184" s="403">
        <v>185</v>
      </c>
      <c r="T184" s="403">
        <v>190</v>
      </c>
      <c r="U184" s="482">
        <v>465</v>
      </c>
      <c r="V184" s="407"/>
      <c r="W184" s="395">
        <v>68.809753999999998</v>
      </c>
      <c r="X184" s="395" t="s">
        <v>3031</v>
      </c>
      <c r="Y184" s="396" t="s">
        <v>107</v>
      </c>
      <c r="Z184" s="384" t="s">
        <v>1089</v>
      </c>
      <c r="AA184" s="385">
        <v>45318</v>
      </c>
      <c r="AB184" s="214" t="s">
        <v>3114</v>
      </c>
    </row>
    <row r="185" spans="1:28" ht="12.95" customHeight="1" x14ac:dyDescent="0.25">
      <c r="A185" s="532" t="s">
        <v>3359</v>
      </c>
      <c r="B185" s="532" t="s">
        <v>3286</v>
      </c>
      <c r="C185" s="414" t="s">
        <v>38</v>
      </c>
      <c r="D185" s="397">
        <v>38820</v>
      </c>
      <c r="E185" s="479" t="s">
        <v>72</v>
      </c>
      <c r="F185" s="454" t="s">
        <v>3065</v>
      </c>
      <c r="G185" s="454" t="s">
        <v>3066</v>
      </c>
      <c r="H185" s="532">
        <v>81.44</v>
      </c>
      <c r="I185" s="435" t="s">
        <v>47</v>
      </c>
      <c r="J185" s="436">
        <v>0.139763</v>
      </c>
      <c r="K185" s="378"/>
      <c r="L185" s="408">
        <v>165</v>
      </c>
      <c r="M185" s="406">
        <v>165</v>
      </c>
      <c r="N185" s="404">
        <v>165</v>
      </c>
      <c r="O185" s="402">
        <v>120</v>
      </c>
      <c r="P185" s="403">
        <v>130</v>
      </c>
      <c r="Q185" s="405">
        <v>132.5</v>
      </c>
      <c r="R185" s="402">
        <v>200</v>
      </c>
      <c r="S185" s="403">
        <v>220</v>
      </c>
      <c r="T185" s="406">
        <v>235</v>
      </c>
      <c r="U185" s="482">
        <v>515</v>
      </c>
      <c r="V185" s="407"/>
      <c r="W185" s="395">
        <v>71.977930000000001</v>
      </c>
      <c r="X185" s="395" t="s">
        <v>3031</v>
      </c>
      <c r="Y185" s="396" t="s">
        <v>107</v>
      </c>
      <c r="Z185" s="384" t="s">
        <v>1089</v>
      </c>
      <c r="AA185" s="385">
        <v>45318</v>
      </c>
      <c r="AB185" s="214" t="s">
        <v>3114</v>
      </c>
    </row>
    <row r="186" spans="1:28" ht="12.95" customHeight="1" x14ac:dyDescent="0.25">
      <c r="A186" s="532" t="s">
        <v>3360</v>
      </c>
      <c r="B186" s="532" t="s">
        <v>3286</v>
      </c>
      <c r="C186" s="414" t="s">
        <v>38</v>
      </c>
      <c r="D186" s="397">
        <v>37201</v>
      </c>
      <c r="E186" s="479" t="s">
        <v>39</v>
      </c>
      <c r="F186" s="450" t="s">
        <v>3119</v>
      </c>
      <c r="G186" s="454" t="s">
        <v>3120</v>
      </c>
      <c r="H186" s="414">
        <v>73.44</v>
      </c>
      <c r="I186" s="435" t="s">
        <v>42</v>
      </c>
      <c r="J186" s="436">
        <v>0.14739099999999999</v>
      </c>
      <c r="K186" s="390"/>
      <c r="L186" s="402">
        <v>200</v>
      </c>
      <c r="M186" s="406">
        <v>210</v>
      </c>
      <c r="N186" s="405">
        <v>210</v>
      </c>
      <c r="O186" s="402">
        <v>145</v>
      </c>
      <c r="P186" s="403">
        <v>150</v>
      </c>
      <c r="Q186" s="405">
        <v>152.5</v>
      </c>
      <c r="R186" s="402">
        <v>230</v>
      </c>
      <c r="S186" s="403">
        <v>240</v>
      </c>
      <c r="T186" s="406">
        <v>250</v>
      </c>
      <c r="U186" s="482">
        <v>590</v>
      </c>
      <c r="V186" s="407"/>
      <c r="W186" s="395">
        <v>86.960152999999991</v>
      </c>
      <c r="X186" s="395" t="s">
        <v>3031</v>
      </c>
      <c r="Y186" s="396" t="s">
        <v>35</v>
      </c>
      <c r="Z186" s="384" t="s">
        <v>1089</v>
      </c>
      <c r="AA186" s="385">
        <v>45318</v>
      </c>
      <c r="AB186" s="214" t="s">
        <v>3114</v>
      </c>
    </row>
    <row r="187" spans="1:28" ht="12.95" customHeight="1" x14ac:dyDescent="0.25">
      <c r="A187" s="532" t="s">
        <v>3361</v>
      </c>
      <c r="B187" s="532" t="s">
        <v>3285</v>
      </c>
      <c r="C187" s="414" t="s">
        <v>38</v>
      </c>
      <c r="D187" s="397">
        <v>38324</v>
      </c>
      <c r="E187" s="479" t="s">
        <v>39</v>
      </c>
      <c r="F187" s="450" t="s">
        <v>3362</v>
      </c>
      <c r="G187" s="454" t="s">
        <v>100</v>
      </c>
      <c r="H187" s="414">
        <v>73.42</v>
      </c>
      <c r="I187" s="435" t="s">
        <v>42</v>
      </c>
      <c r="J187" s="436">
        <v>0.14741100000000001</v>
      </c>
      <c r="K187" s="532"/>
      <c r="L187" s="402">
        <v>195</v>
      </c>
      <c r="M187" s="403">
        <v>200</v>
      </c>
      <c r="N187" s="404">
        <v>212.5</v>
      </c>
      <c r="O187" s="402">
        <v>120</v>
      </c>
      <c r="P187" s="403">
        <v>127.5</v>
      </c>
      <c r="Q187" s="404">
        <v>132.5</v>
      </c>
      <c r="R187" s="402">
        <v>240</v>
      </c>
      <c r="S187" s="406">
        <v>255</v>
      </c>
      <c r="T187" s="406">
        <v>255</v>
      </c>
      <c r="U187" s="482">
        <v>585</v>
      </c>
      <c r="V187" s="407"/>
      <c r="W187" s="395">
        <v>86.235407999999993</v>
      </c>
      <c r="X187" s="395" t="s">
        <v>3031</v>
      </c>
      <c r="Y187" s="396" t="s">
        <v>35</v>
      </c>
      <c r="Z187" s="384" t="s">
        <v>1089</v>
      </c>
      <c r="AA187" s="385">
        <v>45318</v>
      </c>
      <c r="AB187" s="214" t="s">
        <v>3114</v>
      </c>
    </row>
    <row r="188" spans="1:28" ht="12.95" customHeight="1" x14ac:dyDescent="0.25">
      <c r="A188" s="532" t="s">
        <v>3363</v>
      </c>
      <c r="B188" s="532" t="s">
        <v>3290</v>
      </c>
      <c r="C188" s="414" t="s">
        <v>38</v>
      </c>
      <c r="D188" s="397">
        <v>37433</v>
      </c>
      <c r="E188" s="479" t="s">
        <v>39</v>
      </c>
      <c r="F188" s="450" t="s">
        <v>1525</v>
      </c>
      <c r="G188" s="454" t="s">
        <v>1190</v>
      </c>
      <c r="H188" s="414">
        <v>73.959999999999994</v>
      </c>
      <c r="I188" s="435" t="s">
        <v>42</v>
      </c>
      <c r="J188" s="436">
        <v>0.14685200000000001</v>
      </c>
      <c r="K188" s="532"/>
      <c r="L188" s="402">
        <v>210</v>
      </c>
      <c r="M188" s="403">
        <v>220</v>
      </c>
      <c r="N188" s="405">
        <v>225</v>
      </c>
      <c r="O188" s="402">
        <v>127.5</v>
      </c>
      <c r="P188" s="403">
        <v>132.5</v>
      </c>
      <c r="Q188" s="404">
        <v>137.5</v>
      </c>
      <c r="R188" s="402">
        <v>215</v>
      </c>
      <c r="S188" s="406">
        <v>232.5</v>
      </c>
      <c r="T188" s="406">
        <v>242.5</v>
      </c>
      <c r="U188" s="482">
        <v>572.5</v>
      </c>
      <c r="V188" s="407"/>
      <c r="W188" s="395">
        <v>84.072226999999998</v>
      </c>
      <c r="X188" s="395" t="s">
        <v>3031</v>
      </c>
      <c r="Y188" s="396" t="s">
        <v>35</v>
      </c>
      <c r="Z188" s="384" t="s">
        <v>1089</v>
      </c>
      <c r="AA188" s="385">
        <v>45318</v>
      </c>
      <c r="AB188" s="214" t="s">
        <v>3114</v>
      </c>
    </row>
    <row r="189" spans="1:28" ht="12.95" customHeight="1" x14ac:dyDescent="0.25">
      <c r="A189" s="532" t="s">
        <v>3364</v>
      </c>
      <c r="B189" s="532" t="s">
        <v>3090</v>
      </c>
      <c r="C189" s="399" t="s">
        <v>38</v>
      </c>
      <c r="D189" s="397">
        <v>37800</v>
      </c>
      <c r="E189" s="479" t="s">
        <v>39</v>
      </c>
      <c r="F189" s="450" t="s">
        <v>1132</v>
      </c>
      <c r="G189" s="454" t="s">
        <v>778</v>
      </c>
      <c r="H189" s="414">
        <v>73.819999999999993</v>
      </c>
      <c r="I189" s="435" t="s">
        <v>42</v>
      </c>
      <c r="J189" s="436">
        <v>0.14699599999999999</v>
      </c>
      <c r="K189" s="532"/>
      <c r="L189" s="402">
        <v>172.5</v>
      </c>
      <c r="M189" s="403">
        <v>185</v>
      </c>
      <c r="N189" s="404">
        <v>192.5</v>
      </c>
      <c r="O189" s="402">
        <v>120</v>
      </c>
      <c r="P189" s="403">
        <v>130</v>
      </c>
      <c r="Q189" s="405">
        <v>140</v>
      </c>
      <c r="R189" s="402">
        <v>220</v>
      </c>
      <c r="S189" s="403">
        <v>235</v>
      </c>
      <c r="T189" s="403">
        <v>245</v>
      </c>
      <c r="U189" s="482">
        <v>567.5</v>
      </c>
      <c r="V189" s="407"/>
      <c r="W189" s="395">
        <v>83.419966000000002</v>
      </c>
      <c r="X189" s="395" t="s">
        <v>3031</v>
      </c>
      <c r="Y189" s="396" t="s">
        <v>35</v>
      </c>
      <c r="Z189" s="384" t="s">
        <v>1089</v>
      </c>
      <c r="AA189" s="385">
        <v>45318</v>
      </c>
      <c r="AB189" s="214" t="s">
        <v>3114</v>
      </c>
    </row>
    <row r="190" spans="1:28" ht="12.95" customHeight="1" x14ac:dyDescent="0.25">
      <c r="A190" s="532" t="s">
        <v>3365</v>
      </c>
      <c r="B190" s="532" t="s">
        <v>3366</v>
      </c>
      <c r="C190" s="414" t="s">
        <v>38</v>
      </c>
      <c r="D190" s="397">
        <v>38571</v>
      </c>
      <c r="E190" s="479" t="s">
        <v>39</v>
      </c>
      <c r="F190" s="454" t="s">
        <v>3367</v>
      </c>
      <c r="G190" s="454" t="s">
        <v>3368</v>
      </c>
      <c r="H190" s="414">
        <v>82.16</v>
      </c>
      <c r="I190" s="435" t="s">
        <v>47</v>
      </c>
      <c r="J190" s="436">
        <v>0.13914100000000001</v>
      </c>
      <c r="K190" s="532"/>
      <c r="L190" s="408">
        <v>205</v>
      </c>
      <c r="M190" s="403">
        <v>212.5</v>
      </c>
      <c r="N190" s="405">
        <v>217.5</v>
      </c>
      <c r="O190" s="402">
        <v>152.5</v>
      </c>
      <c r="P190" s="403">
        <v>160</v>
      </c>
      <c r="Q190" s="404">
        <v>165</v>
      </c>
      <c r="R190" s="408">
        <v>237.5</v>
      </c>
      <c r="S190" s="403">
        <v>250</v>
      </c>
      <c r="T190" s="406">
        <v>262.5</v>
      </c>
      <c r="U190" s="482">
        <v>627.5</v>
      </c>
      <c r="V190" s="407"/>
      <c r="W190" s="395">
        <v>87.310724999999991</v>
      </c>
      <c r="X190" s="395" t="s">
        <v>3031</v>
      </c>
      <c r="Y190" s="396" t="s">
        <v>35</v>
      </c>
      <c r="Z190" s="384" t="s">
        <v>1089</v>
      </c>
      <c r="AA190" s="385">
        <v>45318</v>
      </c>
      <c r="AB190" s="214" t="s">
        <v>3114</v>
      </c>
    </row>
    <row r="191" spans="1:28" ht="12.95" customHeight="1" x14ac:dyDescent="0.25">
      <c r="A191" s="532" t="s">
        <v>3369</v>
      </c>
      <c r="B191" s="532" t="s">
        <v>3286</v>
      </c>
      <c r="C191" s="414" t="s">
        <v>38</v>
      </c>
      <c r="D191" s="397">
        <v>37502</v>
      </c>
      <c r="E191" s="479" t="s">
        <v>39</v>
      </c>
      <c r="F191" s="454" t="s">
        <v>3370</v>
      </c>
      <c r="G191" s="454" t="s">
        <v>464</v>
      </c>
      <c r="H191" s="414">
        <v>81.58</v>
      </c>
      <c r="I191" s="435" t="s">
        <v>47</v>
      </c>
      <c r="J191" s="436">
        <v>0.13964199999999999</v>
      </c>
      <c r="K191" s="532"/>
      <c r="L191" s="408">
        <v>220</v>
      </c>
      <c r="M191" s="403">
        <v>220</v>
      </c>
      <c r="N191" s="404">
        <v>232.5</v>
      </c>
      <c r="O191" s="402">
        <v>120</v>
      </c>
      <c r="P191" s="403">
        <v>130</v>
      </c>
      <c r="Q191" s="405">
        <v>135</v>
      </c>
      <c r="R191" s="402">
        <v>235</v>
      </c>
      <c r="S191" s="403">
        <v>252.5</v>
      </c>
      <c r="T191" s="403">
        <v>260</v>
      </c>
      <c r="U191" s="482">
        <v>622.5</v>
      </c>
      <c r="V191" s="407"/>
      <c r="W191" s="395">
        <v>86.926642999999999</v>
      </c>
      <c r="X191" s="395" t="s">
        <v>3031</v>
      </c>
      <c r="Y191" s="396" t="s">
        <v>35</v>
      </c>
      <c r="Z191" s="384" t="s">
        <v>1089</v>
      </c>
      <c r="AA191" s="385">
        <v>45318</v>
      </c>
      <c r="AB191" s="214" t="s">
        <v>3114</v>
      </c>
    </row>
    <row r="192" spans="1:28" ht="12.95" customHeight="1" x14ac:dyDescent="0.25">
      <c r="A192" s="532" t="s">
        <v>3371</v>
      </c>
      <c r="B192" s="532" t="s">
        <v>3291</v>
      </c>
      <c r="C192" s="414" t="s">
        <v>38</v>
      </c>
      <c r="D192" s="397">
        <v>37936</v>
      </c>
      <c r="E192" s="479" t="s">
        <v>39</v>
      </c>
      <c r="F192" s="454" t="s">
        <v>3372</v>
      </c>
      <c r="G192" s="454" t="s">
        <v>3373</v>
      </c>
      <c r="H192" s="532">
        <v>82.36</v>
      </c>
      <c r="I192" s="435" t="s">
        <v>47</v>
      </c>
      <c r="J192" s="436">
        <v>0.13897000000000001</v>
      </c>
      <c r="K192" s="390"/>
      <c r="L192" s="402">
        <v>210</v>
      </c>
      <c r="M192" s="406">
        <v>217.5</v>
      </c>
      <c r="N192" s="405">
        <v>217.5</v>
      </c>
      <c r="O192" s="402">
        <v>160</v>
      </c>
      <c r="P192" s="406">
        <v>167.5</v>
      </c>
      <c r="Q192" s="404">
        <v>170</v>
      </c>
      <c r="R192" s="402">
        <v>240</v>
      </c>
      <c r="S192" s="406">
        <v>260</v>
      </c>
      <c r="T192" s="406">
        <v>260</v>
      </c>
      <c r="U192" s="482">
        <v>620</v>
      </c>
      <c r="V192" s="407"/>
      <c r="W192" s="395">
        <v>86.161042999999992</v>
      </c>
      <c r="X192" s="395" t="s">
        <v>3031</v>
      </c>
      <c r="Y192" s="396" t="s">
        <v>35</v>
      </c>
      <c r="Z192" s="384" t="s">
        <v>1089</v>
      </c>
      <c r="AA192" s="385">
        <v>45318</v>
      </c>
      <c r="AB192" s="214" t="s">
        <v>3114</v>
      </c>
    </row>
    <row r="193" spans="1:28" ht="12.95" customHeight="1" x14ac:dyDescent="0.25">
      <c r="A193" s="532" t="s">
        <v>3374</v>
      </c>
      <c r="B193" s="532" t="s">
        <v>3289</v>
      </c>
      <c r="C193" s="414" t="s">
        <v>38</v>
      </c>
      <c r="D193" s="397">
        <v>37342</v>
      </c>
      <c r="E193" s="479" t="s">
        <v>39</v>
      </c>
      <c r="F193" s="454" t="s">
        <v>3375</v>
      </c>
      <c r="G193" s="454" t="s">
        <v>164</v>
      </c>
      <c r="H193" s="414">
        <v>80.760000000000005</v>
      </c>
      <c r="I193" s="435" t="s">
        <v>47</v>
      </c>
      <c r="J193" s="436">
        <v>0.14036000000000001</v>
      </c>
      <c r="K193" s="532"/>
      <c r="L193" s="402">
        <v>207.5</v>
      </c>
      <c r="M193" s="403">
        <v>220</v>
      </c>
      <c r="N193" s="404">
        <v>227.5</v>
      </c>
      <c r="O193" s="402">
        <v>127.5</v>
      </c>
      <c r="P193" s="403">
        <v>135</v>
      </c>
      <c r="Q193" s="404">
        <v>140</v>
      </c>
      <c r="R193" s="402">
        <v>230</v>
      </c>
      <c r="S193" s="403">
        <v>250</v>
      </c>
      <c r="T193" s="406">
        <v>272.5</v>
      </c>
      <c r="U193" s="482">
        <v>617.5</v>
      </c>
      <c r="V193" s="407"/>
      <c r="W193" s="395">
        <v>86.672149000000005</v>
      </c>
      <c r="X193" s="395" t="s">
        <v>3031</v>
      </c>
      <c r="Y193" s="396" t="s">
        <v>35</v>
      </c>
      <c r="Z193" s="384" t="s">
        <v>1089</v>
      </c>
      <c r="AA193" s="385">
        <v>45318</v>
      </c>
      <c r="AB193" s="214" t="s">
        <v>3114</v>
      </c>
    </row>
    <row r="194" spans="1:28" ht="12.95" customHeight="1" x14ac:dyDescent="0.25">
      <c r="A194" s="532" t="s">
        <v>3376</v>
      </c>
      <c r="B194" s="532" t="s">
        <v>3377</v>
      </c>
      <c r="C194" s="414" t="s">
        <v>38</v>
      </c>
      <c r="D194" s="397">
        <v>37050</v>
      </c>
      <c r="E194" s="479" t="s">
        <v>39</v>
      </c>
      <c r="F194" s="454" t="s">
        <v>3378</v>
      </c>
      <c r="G194" s="454" t="s">
        <v>955</v>
      </c>
      <c r="H194" s="414">
        <v>80.959999999999994</v>
      </c>
      <c r="I194" s="435" t="s">
        <v>47</v>
      </c>
      <c r="J194" s="436">
        <v>0.140184</v>
      </c>
      <c r="K194" s="532"/>
      <c r="L194" s="402">
        <v>200</v>
      </c>
      <c r="M194" s="406">
        <v>212.5</v>
      </c>
      <c r="N194" s="405">
        <v>212.5</v>
      </c>
      <c r="O194" s="408">
        <v>145</v>
      </c>
      <c r="P194" s="403">
        <v>145</v>
      </c>
      <c r="Q194" s="405">
        <v>150</v>
      </c>
      <c r="R194" s="402">
        <v>240</v>
      </c>
      <c r="S194" s="403">
        <v>255</v>
      </c>
      <c r="T194" s="403">
        <v>260</v>
      </c>
      <c r="U194" s="482">
        <v>605</v>
      </c>
      <c r="V194" s="407"/>
      <c r="W194" s="395">
        <v>84.810903999999994</v>
      </c>
      <c r="X194" s="395" t="s">
        <v>3031</v>
      </c>
      <c r="Y194" s="396" t="s">
        <v>35</v>
      </c>
      <c r="Z194" s="384" t="s">
        <v>1089</v>
      </c>
      <c r="AA194" s="385">
        <v>45318</v>
      </c>
      <c r="AB194" s="214" t="s">
        <v>3114</v>
      </c>
    </row>
    <row r="195" spans="1:28" ht="12.95" customHeight="1" x14ac:dyDescent="0.25">
      <c r="A195" s="532" t="s">
        <v>3379</v>
      </c>
      <c r="B195" s="532" t="s">
        <v>3286</v>
      </c>
      <c r="C195" s="414" t="s">
        <v>38</v>
      </c>
      <c r="D195" s="397">
        <v>37132</v>
      </c>
      <c r="E195" s="479" t="s">
        <v>39</v>
      </c>
      <c r="F195" s="454" t="s">
        <v>3380</v>
      </c>
      <c r="G195" s="454" t="s">
        <v>876</v>
      </c>
      <c r="H195" s="414">
        <v>91.7</v>
      </c>
      <c r="I195" s="435" t="s">
        <v>51</v>
      </c>
      <c r="J195" s="436">
        <v>0.13172500000000001</v>
      </c>
      <c r="K195" s="532"/>
      <c r="L195" s="408">
        <v>195</v>
      </c>
      <c r="M195" s="403">
        <v>205</v>
      </c>
      <c r="N195" s="404">
        <v>217.5</v>
      </c>
      <c r="O195" s="402">
        <v>127.5</v>
      </c>
      <c r="P195" s="403">
        <v>135</v>
      </c>
      <c r="Q195" s="405">
        <v>145</v>
      </c>
      <c r="R195" s="408">
        <v>260</v>
      </c>
      <c r="S195" s="403">
        <v>277.5</v>
      </c>
      <c r="T195" s="406">
        <v>290</v>
      </c>
      <c r="U195" s="482">
        <v>630</v>
      </c>
      <c r="V195" s="407"/>
      <c r="W195" s="395">
        <v>82.986574000000005</v>
      </c>
      <c r="X195" s="395" t="s">
        <v>3031</v>
      </c>
      <c r="Y195" s="396" t="s">
        <v>35</v>
      </c>
      <c r="Z195" s="384" t="s">
        <v>1089</v>
      </c>
      <c r="AA195" s="385">
        <v>45318</v>
      </c>
      <c r="AB195" s="214" t="s">
        <v>3114</v>
      </c>
    </row>
    <row r="196" spans="1:28" ht="12.95" customHeight="1" x14ac:dyDescent="0.25">
      <c r="A196" s="230">
        <v>51227</v>
      </c>
      <c r="B196" s="235" t="s">
        <v>3085</v>
      </c>
      <c r="C196" s="236" t="s">
        <v>28</v>
      </c>
      <c r="D196" s="389">
        <v>37442</v>
      </c>
      <c r="E196" s="479" t="s">
        <v>39</v>
      </c>
      <c r="F196" s="480" t="s">
        <v>3381</v>
      </c>
      <c r="G196" s="481" t="s">
        <v>3382</v>
      </c>
      <c r="H196" s="454">
        <v>61.5</v>
      </c>
      <c r="I196" s="435" t="s">
        <v>111</v>
      </c>
      <c r="J196" s="436">
        <v>0.22227</v>
      </c>
      <c r="K196" s="378"/>
      <c r="L196" s="402">
        <v>105</v>
      </c>
      <c r="M196" s="403">
        <v>112.5</v>
      </c>
      <c r="N196" s="404">
        <v>117.5</v>
      </c>
      <c r="O196" s="402">
        <v>55</v>
      </c>
      <c r="P196" s="406">
        <v>60</v>
      </c>
      <c r="Q196" s="404">
        <v>60</v>
      </c>
      <c r="R196" s="402">
        <v>140</v>
      </c>
      <c r="S196" s="403">
        <v>150</v>
      </c>
      <c r="T196" s="406">
        <v>155</v>
      </c>
      <c r="U196" s="482">
        <v>327.5</v>
      </c>
      <c r="V196" s="407"/>
      <c r="W196" s="395">
        <v>72.793288000000004</v>
      </c>
      <c r="X196" s="395" t="s">
        <v>3031</v>
      </c>
      <c r="Y196" s="396" t="s">
        <v>35</v>
      </c>
      <c r="Z196" s="384" t="s">
        <v>233</v>
      </c>
      <c r="AA196" s="385">
        <v>45318</v>
      </c>
      <c r="AB196" s="214" t="s">
        <v>3114</v>
      </c>
    </row>
    <row r="197" spans="1:28" ht="12.95" customHeight="1" x14ac:dyDescent="0.25">
      <c r="A197" s="230">
        <v>51853</v>
      </c>
      <c r="B197" s="235" t="s">
        <v>286</v>
      </c>
      <c r="C197" s="236" t="s">
        <v>28</v>
      </c>
      <c r="D197" s="389">
        <v>38079</v>
      </c>
      <c r="E197" s="479" t="s">
        <v>39</v>
      </c>
      <c r="F197" s="480" t="s">
        <v>3383</v>
      </c>
      <c r="G197" s="481" t="s">
        <v>3077</v>
      </c>
      <c r="H197" s="454">
        <v>67.900000000000006</v>
      </c>
      <c r="I197" s="435" t="s">
        <v>140</v>
      </c>
      <c r="J197" s="436">
        <v>0.20905899999999999</v>
      </c>
      <c r="K197" s="378"/>
      <c r="L197" s="402">
        <v>110</v>
      </c>
      <c r="M197" s="403">
        <v>117.5</v>
      </c>
      <c r="N197" s="404">
        <v>122.5</v>
      </c>
      <c r="O197" s="402">
        <v>50</v>
      </c>
      <c r="P197" s="403">
        <v>55</v>
      </c>
      <c r="Q197" s="405">
        <v>57.5</v>
      </c>
      <c r="R197" s="402">
        <v>137.5</v>
      </c>
      <c r="S197" s="403">
        <v>150</v>
      </c>
      <c r="T197" s="403">
        <v>157.5</v>
      </c>
      <c r="U197" s="482">
        <v>335</v>
      </c>
      <c r="V197" s="407"/>
      <c r="W197" s="395">
        <v>70.034575000000004</v>
      </c>
      <c r="X197" s="395" t="s">
        <v>3031</v>
      </c>
      <c r="Y197" s="396" t="s">
        <v>35</v>
      </c>
      <c r="Z197" s="384" t="s">
        <v>233</v>
      </c>
      <c r="AA197" s="385">
        <v>45318</v>
      </c>
      <c r="AB197" s="214" t="s">
        <v>3114</v>
      </c>
    </row>
    <row r="198" spans="1:28" ht="12.95" customHeight="1" x14ac:dyDescent="0.25">
      <c r="A198" s="230">
        <v>44780</v>
      </c>
      <c r="B198" s="235" t="s">
        <v>303</v>
      </c>
      <c r="C198" s="236" t="s">
        <v>38</v>
      </c>
      <c r="D198" s="389">
        <v>26481</v>
      </c>
      <c r="E198" s="479" t="s">
        <v>30</v>
      </c>
      <c r="F198" s="480" t="s">
        <v>304</v>
      </c>
      <c r="G198" s="481" t="s">
        <v>305</v>
      </c>
      <c r="H198" s="393">
        <v>87.5</v>
      </c>
      <c r="I198" s="435" t="s">
        <v>51</v>
      </c>
      <c r="J198" s="436">
        <v>0.13481100000000001</v>
      </c>
      <c r="K198" s="378"/>
      <c r="L198" s="402">
        <v>140</v>
      </c>
      <c r="M198" s="403">
        <v>150</v>
      </c>
      <c r="N198" s="404">
        <v>155</v>
      </c>
      <c r="O198" s="402">
        <v>105</v>
      </c>
      <c r="P198" s="406">
        <v>110</v>
      </c>
      <c r="Q198" s="405">
        <v>110</v>
      </c>
      <c r="R198" s="402">
        <v>180</v>
      </c>
      <c r="S198" s="403">
        <v>190</v>
      </c>
      <c r="T198" s="406">
        <v>215</v>
      </c>
      <c r="U198" s="482">
        <v>450</v>
      </c>
      <c r="V198" s="407"/>
      <c r="W198" s="395">
        <v>60.664646999999995</v>
      </c>
      <c r="X198" s="395" t="s">
        <v>3031</v>
      </c>
      <c r="Y198" s="396" t="s">
        <v>107</v>
      </c>
      <c r="Z198" s="384" t="s">
        <v>233</v>
      </c>
      <c r="AA198" s="385">
        <v>45318</v>
      </c>
      <c r="AB198" s="214" t="s">
        <v>3114</v>
      </c>
    </row>
    <row r="199" spans="1:28" ht="12.95" customHeight="1" x14ac:dyDescent="0.25">
      <c r="A199" s="230">
        <v>50315</v>
      </c>
      <c r="B199" s="235" t="s">
        <v>3295</v>
      </c>
      <c r="C199" s="236" t="s">
        <v>38</v>
      </c>
      <c r="D199" s="389">
        <v>39012</v>
      </c>
      <c r="E199" s="479" t="s">
        <v>72</v>
      </c>
      <c r="F199" s="480" t="s">
        <v>821</v>
      </c>
      <c r="G199" s="481" t="s">
        <v>3384</v>
      </c>
      <c r="H199" s="454">
        <v>72.849999999999994</v>
      </c>
      <c r="I199" s="435" t="s">
        <v>42</v>
      </c>
      <c r="J199" s="436">
        <v>0.14801</v>
      </c>
      <c r="K199" s="378"/>
      <c r="L199" s="402">
        <v>152.5</v>
      </c>
      <c r="M199" s="403">
        <v>160</v>
      </c>
      <c r="N199" s="404">
        <v>165</v>
      </c>
      <c r="O199" s="402">
        <v>87.5</v>
      </c>
      <c r="P199" s="403">
        <v>92.5</v>
      </c>
      <c r="Q199" s="404">
        <v>97.5</v>
      </c>
      <c r="R199" s="402">
        <v>162.5</v>
      </c>
      <c r="S199" s="403">
        <v>172.5</v>
      </c>
      <c r="T199" s="403">
        <v>180</v>
      </c>
      <c r="U199" s="482">
        <v>442.5</v>
      </c>
      <c r="V199" s="407"/>
      <c r="W199" s="395">
        <v>65.494281999999998</v>
      </c>
      <c r="X199" s="395" t="s">
        <v>3031</v>
      </c>
      <c r="Y199" s="396" t="s">
        <v>107</v>
      </c>
      <c r="Z199" s="384" t="s">
        <v>233</v>
      </c>
      <c r="AA199" s="385">
        <v>45318</v>
      </c>
      <c r="AB199" s="214" t="s">
        <v>3114</v>
      </c>
    </row>
    <row r="200" spans="1:28" ht="12.95" customHeight="1" x14ac:dyDescent="0.25">
      <c r="A200" s="230">
        <v>51101</v>
      </c>
      <c r="B200" s="235" t="s">
        <v>286</v>
      </c>
      <c r="C200" s="236" t="s">
        <v>38</v>
      </c>
      <c r="D200" s="389">
        <v>37762</v>
      </c>
      <c r="E200" s="479" t="s">
        <v>39</v>
      </c>
      <c r="F200" s="480" t="s">
        <v>3385</v>
      </c>
      <c r="G200" s="481" t="s">
        <v>3386</v>
      </c>
      <c r="H200" s="454">
        <v>92.9</v>
      </c>
      <c r="I200" s="435" t="s">
        <v>51</v>
      </c>
      <c r="J200" s="436">
        <v>0.13089000000000001</v>
      </c>
      <c r="K200" s="378"/>
      <c r="L200" s="402">
        <v>225</v>
      </c>
      <c r="M200" s="403">
        <v>232.5</v>
      </c>
      <c r="N200" s="404">
        <v>237.5</v>
      </c>
      <c r="O200" s="402">
        <v>125</v>
      </c>
      <c r="P200" s="403">
        <v>130</v>
      </c>
      <c r="Q200" s="404">
        <v>132.5</v>
      </c>
      <c r="R200" s="402">
        <v>255</v>
      </c>
      <c r="S200" s="403">
        <v>275</v>
      </c>
      <c r="T200" s="406">
        <v>295</v>
      </c>
      <c r="U200" s="482">
        <v>645</v>
      </c>
      <c r="V200" s="407"/>
      <c r="W200" s="395">
        <v>84.423939000000004</v>
      </c>
      <c r="X200" s="395" t="s">
        <v>3031</v>
      </c>
      <c r="Y200" s="396" t="s">
        <v>35</v>
      </c>
      <c r="Z200" s="384" t="s">
        <v>233</v>
      </c>
      <c r="AA200" s="385">
        <v>45318</v>
      </c>
      <c r="AB200" s="214" t="s">
        <v>3114</v>
      </c>
    </row>
    <row r="201" spans="1:28" ht="12.95" customHeight="1" x14ac:dyDescent="0.25">
      <c r="A201" s="230">
        <v>44991</v>
      </c>
      <c r="B201" s="235" t="s">
        <v>1114</v>
      </c>
      <c r="C201" s="236" t="s">
        <v>38</v>
      </c>
      <c r="D201" s="389">
        <v>37172</v>
      </c>
      <c r="E201" s="479" t="s">
        <v>39</v>
      </c>
      <c r="F201" s="480" t="s">
        <v>3387</v>
      </c>
      <c r="G201" s="481" t="s">
        <v>3083</v>
      </c>
      <c r="H201" s="454">
        <v>82.95</v>
      </c>
      <c r="I201" s="435" t="s">
        <v>47</v>
      </c>
      <c r="J201" s="436">
        <v>0.13846900000000001</v>
      </c>
      <c r="K201" s="378"/>
      <c r="L201" s="402">
        <v>225</v>
      </c>
      <c r="M201" s="403">
        <v>235</v>
      </c>
      <c r="N201" s="405">
        <v>245</v>
      </c>
      <c r="O201" s="402">
        <v>122.5</v>
      </c>
      <c r="P201" s="403">
        <v>127.5</v>
      </c>
      <c r="Q201" s="405">
        <v>132.5</v>
      </c>
      <c r="R201" s="402">
        <v>250</v>
      </c>
      <c r="S201" s="406">
        <v>277.5</v>
      </c>
      <c r="T201" s="406">
        <v>277.5</v>
      </c>
      <c r="U201" s="482">
        <v>612.5</v>
      </c>
      <c r="V201" s="407"/>
      <c r="W201" s="395">
        <v>84.812094000000002</v>
      </c>
      <c r="X201" s="395" t="s">
        <v>3031</v>
      </c>
      <c r="Y201" s="396" t="s">
        <v>35</v>
      </c>
      <c r="Z201" s="384" t="s">
        <v>233</v>
      </c>
      <c r="AA201" s="385">
        <v>45318</v>
      </c>
      <c r="AB201" s="214" t="s">
        <v>3114</v>
      </c>
    </row>
    <row r="202" spans="1:28" ht="12.95" customHeight="1" x14ac:dyDescent="0.25">
      <c r="A202" s="230">
        <v>50020</v>
      </c>
      <c r="B202" s="235" t="s">
        <v>3393</v>
      </c>
      <c r="C202" s="236" t="s">
        <v>38</v>
      </c>
      <c r="D202" s="389">
        <v>39501</v>
      </c>
      <c r="E202" s="479" t="s">
        <v>72</v>
      </c>
      <c r="F202" s="541" t="s">
        <v>3395</v>
      </c>
      <c r="G202" s="542" t="s">
        <v>3396</v>
      </c>
      <c r="H202" s="393">
        <v>57.435000000000002</v>
      </c>
      <c r="I202" s="435" t="s">
        <v>193</v>
      </c>
      <c r="J202" s="436">
        <v>0.167875</v>
      </c>
      <c r="K202" s="378">
        <v>1</v>
      </c>
      <c r="L202" s="402">
        <v>105</v>
      </c>
      <c r="M202" s="403">
        <v>112.5</v>
      </c>
      <c r="N202" s="404">
        <v>117.5</v>
      </c>
      <c r="O202" s="402">
        <v>52.5</v>
      </c>
      <c r="P202" s="403">
        <v>57.5</v>
      </c>
      <c r="Q202" s="404">
        <v>62.5</v>
      </c>
      <c r="R202" s="402">
        <v>135</v>
      </c>
      <c r="S202" s="403">
        <v>140</v>
      </c>
      <c r="T202" s="403">
        <v>145</v>
      </c>
      <c r="U202" s="482">
        <v>325</v>
      </c>
      <c r="V202" s="407"/>
      <c r="W202" s="395">
        <v>54.559185999999997</v>
      </c>
      <c r="X202" s="395" t="s">
        <v>3031</v>
      </c>
      <c r="Y202" s="396" t="s">
        <v>107</v>
      </c>
      <c r="Z202" s="384" t="s">
        <v>3063</v>
      </c>
      <c r="AA202" s="385">
        <v>45318</v>
      </c>
      <c r="AB202" s="214" t="s">
        <v>3114</v>
      </c>
    </row>
    <row r="203" spans="1:28" ht="12.95" customHeight="1" x14ac:dyDescent="0.25">
      <c r="A203" s="230">
        <v>38249</v>
      </c>
      <c r="B203" s="235" t="s">
        <v>3393</v>
      </c>
      <c r="C203" s="236" t="s">
        <v>38</v>
      </c>
      <c r="D203" s="389">
        <v>38620</v>
      </c>
      <c r="E203" s="479" t="s">
        <v>39</v>
      </c>
      <c r="F203" s="480" t="s">
        <v>3075</v>
      </c>
      <c r="G203" s="481" t="s">
        <v>1605</v>
      </c>
      <c r="H203" s="393">
        <v>79.8</v>
      </c>
      <c r="I203" s="435" t="s">
        <v>47</v>
      </c>
      <c r="J203" s="436">
        <v>0.14121800000000001</v>
      </c>
      <c r="K203" s="378">
        <v>1</v>
      </c>
      <c r="L203" s="402">
        <v>212.5</v>
      </c>
      <c r="M203" s="403">
        <v>222.5</v>
      </c>
      <c r="N203" s="405">
        <v>230</v>
      </c>
      <c r="O203" s="402">
        <v>122.5</v>
      </c>
      <c r="P203" s="403">
        <v>127.5</v>
      </c>
      <c r="Q203" s="405">
        <v>130</v>
      </c>
      <c r="R203" s="402">
        <v>255</v>
      </c>
      <c r="S203" s="403">
        <v>272.5</v>
      </c>
      <c r="T203" s="406">
        <v>290</v>
      </c>
      <c r="U203" s="482">
        <v>622.5</v>
      </c>
      <c r="V203" s="407"/>
      <c r="W203" s="395">
        <v>87.907890999999992</v>
      </c>
      <c r="X203" s="395" t="s">
        <v>3031</v>
      </c>
      <c r="Y203" s="396" t="s">
        <v>35</v>
      </c>
      <c r="Z203" s="384" t="s">
        <v>3063</v>
      </c>
      <c r="AA203" s="385">
        <v>45318</v>
      </c>
      <c r="AB203" s="214" t="s">
        <v>3114</v>
      </c>
    </row>
    <row r="204" spans="1:28" ht="12.95" customHeight="1" x14ac:dyDescent="0.25">
      <c r="A204" s="230">
        <v>53615</v>
      </c>
      <c r="B204" s="235" t="s">
        <v>3394</v>
      </c>
      <c r="C204" s="236" t="s">
        <v>28</v>
      </c>
      <c r="D204" s="389">
        <v>38598</v>
      </c>
      <c r="E204" s="479" t="s">
        <v>39</v>
      </c>
      <c r="F204" s="480" t="s">
        <v>3397</v>
      </c>
      <c r="G204" s="481" t="s">
        <v>1192</v>
      </c>
      <c r="H204" s="393">
        <v>75.37</v>
      </c>
      <c r="I204" s="435" t="s">
        <v>254</v>
      </c>
      <c r="J204" s="436">
        <v>0.197937</v>
      </c>
      <c r="K204" s="378">
        <v>3</v>
      </c>
      <c r="L204" s="402">
        <v>125</v>
      </c>
      <c r="M204" s="403">
        <v>132.5</v>
      </c>
      <c r="N204" s="405">
        <v>140</v>
      </c>
      <c r="O204" s="402">
        <v>70</v>
      </c>
      <c r="P204" s="406">
        <v>75</v>
      </c>
      <c r="Q204" s="405">
        <v>75</v>
      </c>
      <c r="R204" s="402">
        <v>145</v>
      </c>
      <c r="S204" s="403">
        <v>155</v>
      </c>
      <c r="T204" s="406">
        <v>167.5</v>
      </c>
      <c r="U204" s="482">
        <v>357.5</v>
      </c>
      <c r="V204" s="407"/>
      <c r="W204" s="395">
        <v>70.762338</v>
      </c>
      <c r="X204" s="395" t="s">
        <v>3031</v>
      </c>
      <c r="Y204" s="396" t="s">
        <v>35</v>
      </c>
      <c r="Z204" s="384" t="s">
        <v>3063</v>
      </c>
      <c r="AA204" s="385">
        <v>45318</v>
      </c>
      <c r="AB204" s="214" t="s">
        <v>3114</v>
      </c>
    </row>
    <row r="205" spans="1:28" ht="12.95" customHeight="1" x14ac:dyDescent="0.25">
      <c r="A205" s="230">
        <v>53390</v>
      </c>
      <c r="B205" s="235" t="s">
        <v>3398</v>
      </c>
      <c r="C205" s="236" t="s">
        <v>28</v>
      </c>
      <c r="D205" s="389">
        <v>38508</v>
      </c>
      <c r="E205" s="479" t="s">
        <v>39</v>
      </c>
      <c r="F205" s="480" t="s">
        <v>3399</v>
      </c>
      <c r="G205" s="481" t="s">
        <v>3400</v>
      </c>
      <c r="H205" s="393">
        <v>76</v>
      </c>
      <c r="I205" s="435" t="s">
        <v>254</v>
      </c>
      <c r="J205" s="436">
        <v>0.197157</v>
      </c>
      <c r="K205" s="378">
        <v>4</v>
      </c>
      <c r="L205" s="402">
        <v>120</v>
      </c>
      <c r="M205" s="406">
        <v>130</v>
      </c>
      <c r="N205" s="405">
        <v>130</v>
      </c>
      <c r="O205" s="402">
        <v>72.5</v>
      </c>
      <c r="P205" s="403">
        <v>85</v>
      </c>
      <c r="Q205" s="405">
        <v>90</v>
      </c>
      <c r="R205" s="402">
        <v>140</v>
      </c>
      <c r="S205" s="403">
        <v>150</v>
      </c>
      <c r="T205" s="406">
        <v>165</v>
      </c>
      <c r="U205" s="482">
        <v>355</v>
      </c>
      <c r="V205" s="407"/>
      <c r="W205" s="395">
        <v>69.990531000000004</v>
      </c>
      <c r="X205" s="395" t="s">
        <v>3031</v>
      </c>
      <c r="Y205" s="396" t="s">
        <v>35</v>
      </c>
      <c r="Z205" s="384" t="s">
        <v>3063</v>
      </c>
      <c r="AA205" s="385">
        <v>45318</v>
      </c>
      <c r="AB205" s="214" t="s">
        <v>3114</v>
      </c>
    </row>
    <row r="206" spans="1:28" ht="12.95" customHeight="1" x14ac:dyDescent="0.25">
      <c r="A206" s="230">
        <v>48870</v>
      </c>
      <c r="B206" s="235" t="s">
        <v>3149</v>
      </c>
      <c r="C206" s="236" t="s">
        <v>28</v>
      </c>
      <c r="D206" s="389">
        <v>37810</v>
      </c>
      <c r="E206" s="479" t="s">
        <v>39</v>
      </c>
      <c r="F206" s="480" t="s">
        <v>541</v>
      </c>
      <c r="G206" s="481" t="s">
        <v>1548</v>
      </c>
      <c r="H206" s="393">
        <v>74.03</v>
      </c>
      <c r="I206" s="435" t="s">
        <v>254</v>
      </c>
      <c r="J206" s="436">
        <v>0.19966900000000001</v>
      </c>
      <c r="K206" s="378">
        <v>5</v>
      </c>
      <c r="L206" s="402">
        <v>120</v>
      </c>
      <c r="M206" s="403">
        <v>125</v>
      </c>
      <c r="N206" s="405">
        <v>130</v>
      </c>
      <c r="O206" s="402">
        <v>70</v>
      </c>
      <c r="P206" s="403">
        <v>75</v>
      </c>
      <c r="Q206" s="405">
        <v>80</v>
      </c>
      <c r="R206" s="402">
        <v>140</v>
      </c>
      <c r="S206" s="403">
        <v>150</v>
      </c>
      <c r="T206" s="406">
        <v>157.5</v>
      </c>
      <c r="U206" s="482">
        <v>350</v>
      </c>
      <c r="V206" s="407"/>
      <c r="W206" s="395">
        <v>69.883977000000002</v>
      </c>
      <c r="X206" s="395" t="s">
        <v>3031</v>
      </c>
      <c r="Y206" s="396" t="s">
        <v>35</v>
      </c>
      <c r="Z206" s="384" t="s">
        <v>3063</v>
      </c>
      <c r="AA206" s="385">
        <v>45318</v>
      </c>
      <c r="AB206" s="214" t="s">
        <v>3114</v>
      </c>
    </row>
    <row r="207" spans="1:28" ht="12.95" customHeight="1" x14ac:dyDescent="0.25">
      <c r="A207" s="230">
        <v>50580</v>
      </c>
      <c r="B207" s="235" t="s">
        <v>3149</v>
      </c>
      <c r="C207" s="236" t="s">
        <v>28</v>
      </c>
      <c r="D207" s="389">
        <v>37836</v>
      </c>
      <c r="E207" s="479" t="s">
        <v>39</v>
      </c>
      <c r="F207" s="543" t="s">
        <v>3401</v>
      </c>
      <c r="G207" s="491" t="s">
        <v>3402</v>
      </c>
      <c r="H207" s="393">
        <v>50.51</v>
      </c>
      <c r="I207" s="435" t="s">
        <v>236</v>
      </c>
      <c r="J207" s="436">
        <v>0.25902099999999995</v>
      </c>
      <c r="K207" s="378">
        <v>3</v>
      </c>
      <c r="L207" s="402">
        <v>80</v>
      </c>
      <c r="M207" s="403">
        <v>87.5</v>
      </c>
      <c r="N207" s="405">
        <v>95</v>
      </c>
      <c r="O207" s="402">
        <v>50</v>
      </c>
      <c r="P207" s="403">
        <v>55</v>
      </c>
      <c r="Q207" s="405">
        <v>57.5</v>
      </c>
      <c r="R207" s="402">
        <v>120</v>
      </c>
      <c r="S207" s="406">
        <v>127.5</v>
      </c>
      <c r="T207" s="406">
        <v>127.5</v>
      </c>
      <c r="U207" s="482">
        <v>262.5</v>
      </c>
      <c r="V207" s="407"/>
      <c r="W207" s="395">
        <v>67.992752999999993</v>
      </c>
      <c r="X207" s="395" t="s">
        <v>3031</v>
      </c>
      <c r="Y207" s="396" t="s">
        <v>35</v>
      </c>
      <c r="Z207" s="384" t="s">
        <v>3063</v>
      </c>
      <c r="AA207" s="385">
        <v>45318</v>
      </c>
      <c r="AB207" s="214" t="s">
        <v>3114</v>
      </c>
    </row>
    <row r="208" spans="1:28" ht="12.95" customHeight="1" x14ac:dyDescent="0.25">
      <c r="A208" s="230">
        <v>49872</v>
      </c>
      <c r="B208" s="235" t="s">
        <v>3149</v>
      </c>
      <c r="C208" s="236" t="s">
        <v>28</v>
      </c>
      <c r="D208" s="389">
        <v>38284</v>
      </c>
      <c r="E208" s="479" t="s">
        <v>39</v>
      </c>
      <c r="F208" s="543" t="s">
        <v>3211</v>
      </c>
      <c r="G208" s="491" t="s">
        <v>3212</v>
      </c>
      <c r="H208" s="393">
        <v>62.45</v>
      </c>
      <c r="I208" s="435" t="s">
        <v>111</v>
      </c>
      <c r="J208" s="436">
        <v>0.220031</v>
      </c>
      <c r="K208" s="378">
        <v>9</v>
      </c>
      <c r="L208" s="402">
        <v>122.5</v>
      </c>
      <c r="M208" s="403">
        <v>127.5</v>
      </c>
      <c r="N208" s="404">
        <v>132.5</v>
      </c>
      <c r="O208" s="402">
        <v>65</v>
      </c>
      <c r="P208" s="403">
        <v>70</v>
      </c>
      <c r="Q208" s="405">
        <v>72.5</v>
      </c>
      <c r="R208" s="402">
        <v>137.5</v>
      </c>
      <c r="S208" s="406">
        <v>147.5</v>
      </c>
      <c r="T208" s="406">
        <v>147.5</v>
      </c>
      <c r="U208" s="482">
        <v>340</v>
      </c>
      <c r="V208" s="407"/>
      <c r="W208" s="395">
        <v>74.810321000000002</v>
      </c>
      <c r="X208" s="395" t="s">
        <v>3031</v>
      </c>
      <c r="Y208" s="396" t="s">
        <v>35</v>
      </c>
      <c r="Z208" s="384" t="s">
        <v>3063</v>
      </c>
      <c r="AA208" s="385">
        <v>45318</v>
      </c>
      <c r="AB208" s="214" t="s">
        <v>3114</v>
      </c>
    </row>
    <row r="209" spans="1:28" ht="12.95" customHeight="1" x14ac:dyDescent="0.25">
      <c r="A209" s="532">
        <v>50078</v>
      </c>
      <c r="B209" s="413" t="s">
        <v>3404</v>
      </c>
      <c r="C209" s="413" t="s">
        <v>28</v>
      </c>
      <c r="D209" s="545">
        <v>37754</v>
      </c>
      <c r="E209" s="544" t="s">
        <v>39</v>
      </c>
      <c r="F209" s="454" t="s">
        <v>3405</v>
      </c>
      <c r="G209" s="454" t="s">
        <v>759</v>
      </c>
      <c r="H209" s="532">
        <v>56.4</v>
      </c>
      <c r="I209" s="435" t="s">
        <v>33</v>
      </c>
      <c r="J209" s="436">
        <v>0.23644999999999999</v>
      </c>
      <c r="K209" s="413">
        <v>21</v>
      </c>
      <c r="L209" s="402">
        <v>97.5</v>
      </c>
      <c r="M209" s="403">
        <v>102.5</v>
      </c>
      <c r="N209" s="404">
        <v>105</v>
      </c>
      <c r="O209" s="402">
        <v>50</v>
      </c>
      <c r="P209" s="403">
        <v>52.5</v>
      </c>
      <c r="Q209" s="405">
        <v>55</v>
      </c>
      <c r="R209" s="402">
        <v>135</v>
      </c>
      <c r="S209" s="403">
        <v>142.5</v>
      </c>
      <c r="T209" s="403">
        <v>147.5</v>
      </c>
      <c r="U209" s="482">
        <v>305</v>
      </c>
      <c r="V209" s="407">
        <v>1</v>
      </c>
      <c r="W209" s="395">
        <v>72.117001999999999</v>
      </c>
      <c r="X209" s="395" t="s">
        <v>3031</v>
      </c>
      <c r="Y209" s="396" t="s">
        <v>35</v>
      </c>
      <c r="Z209" s="384" t="s">
        <v>71</v>
      </c>
      <c r="AA209" s="385">
        <v>45319</v>
      </c>
      <c r="AB209" s="214" t="s">
        <v>3114</v>
      </c>
    </row>
    <row r="210" spans="1:28" ht="12.95" customHeight="1" x14ac:dyDescent="0.25">
      <c r="A210" s="532">
        <v>47469</v>
      </c>
      <c r="B210" s="413" t="s">
        <v>3406</v>
      </c>
      <c r="C210" s="413" t="s">
        <v>38</v>
      </c>
      <c r="D210" s="545">
        <v>38645</v>
      </c>
      <c r="E210" s="544" t="s">
        <v>39</v>
      </c>
      <c r="F210" s="454" t="s">
        <v>3407</v>
      </c>
      <c r="G210" s="454" t="s">
        <v>202</v>
      </c>
      <c r="H210" s="532">
        <v>73.400000000000006</v>
      </c>
      <c r="I210" s="435" t="s">
        <v>42</v>
      </c>
      <c r="J210" s="436">
        <v>0.14743200000000001</v>
      </c>
      <c r="K210" s="413">
        <v>25</v>
      </c>
      <c r="L210" s="402">
        <v>200</v>
      </c>
      <c r="M210" s="403">
        <v>215</v>
      </c>
      <c r="N210" s="405">
        <v>220</v>
      </c>
      <c r="O210" s="402">
        <v>125</v>
      </c>
      <c r="P210" s="406">
        <v>132.5</v>
      </c>
      <c r="Q210" s="405"/>
      <c r="R210" s="402">
        <v>205</v>
      </c>
      <c r="S210" s="403">
        <v>222.5</v>
      </c>
      <c r="T210" s="406"/>
      <c r="U210" s="482">
        <v>562.5</v>
      </c>
      <c r="V210" s="407">
        <v>1</v>
      </c>
      <c r="W210" s="395">
        <v>82.930402000000001</v>
      </c>
      <c r="X210" s="395" t="s">
        <v>3031</v>
      </c>
      <c r="Y210" s="396" t="s">
        <v>35</v>
      </c>
      <c r="Z210" s="384" t="s">
        <v>71</v>
      </c>
      <c r="AA210" s="385">
        <v>45319</v>
      </c>
      <c r="AB210" s="214" t="s">
        <v>3114</v>
      </c>
    </row>
    <row r="211" spans="1:28" ht="12.95" customHeight="1" x14ac:dyDescent="0.25">
      <c r="A211" s="532">
        <v>50984</v>
      </c>
      <c r="B211" s="413" t="s">
        <v>614</v>
      </c>
      <c r="C211" s="413" t="s">
        <v>38</v>
      </c>
      <c r="D211" s="545">
        <v>37867</v>
      </c>
      <c r="E211" s="544" t="s">
        <v>39</v>
      </c>
      <c r="F211" s="454" t="s">
        <v>3408</v>
      </c>
      <c r="G211" s="454" t="s">
        <v>456</v>
      </c>
      <c r="H211" s="532">
        <v>82.5</v>
      </c>
      <c r="I211" s="435" t="s">
        <v>47</v>
      </c>
      <c r="J211" s="436">
        <v>0.138851</v>
      </c>
      <c r="K211" s="413">
        <v>4</v>
      </c>
      <c r="L211" s="402">
        <v>205</v>
      </c>
      <c r="M211" s="403">
        <v>210</v>
      </c>
      <c r="N211" s="405">
        <v>215.5</v>
      </c>
      <c r="O211" s="402">
        <v>135</v>
      </c>
      <c r="P211" s="403">
        <v>142.5</v>
      </c>
      <c r="Q211" s="405">
        <v>148</v>
      </c>
      <c r="R211" s="402">
        <v>225</v>
      </c>
      <c r="S211" s="406">
        <v>242.5</v>
      </c>
      <c r="T211" s="403">
        <v>252.5</v>
      </c>
      <c r="U211" s="482">
        <v>605</v>
      </c>
      <c r="V211" s="407">
        <v>1</v>
      </c>
      <c r="W211" s="395">
        <v>84.004273999999995</v>
      </c>
      <c r="X211" s="395" t="s">
        <v>3031</v>
      </c>
      <c r="Y211" s="396" t="s">
        <v>35</v>
      </c>
      <c r="Z211" s="384" t="s">
        <v>71</v>
      </c>
      <c r="AA211" s="385">
        <v>45319</v>
      </c>
      <c r="AB211" s="214" t="s">
        <v>3114</v>
      </c>
    </row>
    <row r="212" spans="1:28" ht="12.95" customHeight="1" x14ac:dyDescent="0.25">
      <c r="A212" s="532">
        <v>46704</v>
      </c>
      <c r="B212" s="413" t="s">
        <v>3409</v>
      </c>
      <c r="C212" s="413" t="s">
        <v>38</v>
      </c>
      <c r="D212" s="545">
        <v>38508</v>
      </c>
      <c r="E212" s="544" t="s">
        <v>39</v>
      </c>
      <c r="F212" s="454" t="s">
        <v>3049</v>
      </c>
      <c r="G212" s="454" t="s">
        <v>3050</v>
      </c>
      <c r="H212" s="532">
        <v>91.4</v>
      </c>
      <c r="I212" s="435" t="s">
        <v>51</v>
      </c>
      <c r="J212" s="436">
        <v>0.131937</v>
      </c>
      <c r="K212" s="413">
        <v>35</v>
      </c>
      <c r="L212" s="402">
        <v>225</v>
      </c>
      <c r="M212" s="406">
        <v>227.5</v>
      </c>
      <c r="N212" s="404">
        <v>240</v>
      </c>
      <c r="O212" s="402">
        <v>160</v>
      </c>
      <c r="P212" s="403">
        <v>167.5</v>
      </c>
      <c r="Q212" s="405">
        <v>170</v>
      </c>
      <c r="R212" s="408">
        <v>260</v>
      </c>
      <c r="S212" s="403">
        <v>270</v>
      </c>
      <c r="T212" s="406">
        <v>280</v>
      </c>
      <c r="U212" s="482">
        <v>677.5</v>
      </c>
      <c r="V212" s="407">
        <v>1</v>
      </c>
      <c r="W212" s="395">
        <v>89.387025999999992</v>
      </c>
      <c r="X212" s="395" t="s">
        <v>3030</v>
      </c>
      <c r="Y212" s="396" t="s">
        <v>35</v>
      </c>
      <c r="Z212" s="384" t="s">
        <v>71</v>
      </c>
      <c r="AA212" s="385">
        <v>45319</v>
      </c>
      <c r="AB212" s="214" t="s">
        <v>3114</v>
      </c>
    </row>
    <row r="213" spans="1:28" ht="12.95" customHeight="1" x14ac:dyDescent="0.25">
      <c r="A213" s="532">
        <v>45274</v>
      </c>
      <c r="B213" s="413" t="s">
        <v>3403</v>
      </c>
      <c r="C213" s="413" t="s">
        <v>38</v>
      </c>
      <c r="D213" s="545">
        <v>39312</v>
      </c>
      <c r="E213" s="544" t="s">
        <v>72</v>
      </c>
      <c r="F213" s="454" t="s">
        <v>3060</v>
      </c>
      <c r="G213" s="454" t="s">
        <v>637</v>
      </c>
      <c r="H213" s="532">
        <v>58.2</v>
      </c>
      <c r="I213" s="435" t="s">
        <v>193</v>
      </c>
      <c r="J213" s="436">
        <v>0.166688</v>
      </c>
      <c r="K213" s="413">
        <v>9</v>
      </c>
      <c r="L213" s="402">
        <v>135</v>
      </c>
      <c r="M213" s="403">
        <v>142.5</v>
      </c>
      <c r="N213" s="404">
        <v>150</v>
      </c>
      <c r="O213" s="402">
        <v>107.5</v>
      </c>
      <c r="P213" s="406">
        <v>112.5</v>
      </c>
      <c r="Q213" s="404">
        <v>112.5</v>
      </c>
      <c r="R213" s="402">
        <v>147.5</v>
      </c>
      <c r="S213" s="403">
        <v>160</v>
      </c>
      <c r="T213" s="403">
        <v>170</v>
      </c>
      <c r="U213" s="482">
        <v>432.5</v>
      </c>
      <c r="V213" s="407">
        <v>1</v>
      </c>
      <c r="W213" s="395">
        <v>72.092427999999998</v>
      </c>
      <c r="X213" s="395" t="s">
        <v>266</v>
      </c>
      <c r="Y213" s="396" t="s">
        <v>3031</v>
      </c>
      <c r="Z213" s="384" t="s">
        <v>71</v>
      </c>
      <c r="AA213" s="385">
        <v>45319</v>
      </c>
      <c r="AB213" s="214" t="s">
        <v>3114</v>
      </c>
    </row>
    <row r="214" spans="1:28" ht="12.95" customHeight="1" x14ac:dyDescent="0.25">
      <c r="A214" s="532">
        <v>50088</v>
      </c>
      <c r="B214" s="413" t="s">
        <v>3404</v>
      </c>
      <c r="C214" s="413" t="s">
        <v>38</v>
      </c>
      <c r="D214" s="545">
        <v>38769</v>
      </c>
      <c r="E214" s="544" t="s">
        <v>72</v>
      </c>
      <c r="F214" s="454" t="s">
        <v>1692</v>
      </c>
      <c r="G214" s="454" t="s">
        <v>115</v>
      </c>
      <c r="H214" s="532">
        <v>58.4</v>
      </c>
      <c r="I214" s="435" t="s">
        <v>193</v>
      </c>
      <c r="J214" s="436">
        <v>0.166382</v>
      </c>
      <c r="K214" s="413">
        <v>32</v>
      </c>
      <c r="L214" s="402">
        <v>105</v>
      </c>
      <c r="M214" s="403">
        <v>115</v>
      </c>
      <c r="N214" s="404">
        <v>122.5</v>
      </c>
      <c r="O214" s="402">
        <v>65</v>
      </c>
      <c r="P214" s="403">
        <v>67.5</v>
      </c>
      <c r="Q214" s="405">
        <v>70</v>
      </c>
      <c r="R214" s="402">
        <v>140</v>
      </c>
      <c r="S214" s="406">
        <v>160</v>
      </c>
      <c r="T214" s="406">
        <v>160</v>
      </c>
      <c r="U214" s="482">
        <v>330</v>
      </c>
      <c r="V214" s="407">
        <v>2</v>
      </c>
      <c r="W214" s="395">
        <v>54.905915999999998</v>
      </c>
      <c r="X214" s="395" t="s">
        <v>3031</v>
      </c>
      <c r="Y214" s="396" t="s">
        <v>107</v>
      </c>
      <c r="Z214" s="384" t="s">
        <v>71</v>
      </c>
      <c r="AA214" s="385">
        <v>45319</v>
      </c>
      <c r="AB214" s="214" t="s">
        <v>3114</v>
      </c>
    </row>
    <row r="215" spans="1:28" ht="12.95" customHeight="1" x14ac:dyDescent="0.25">
      <c r="A215" s="532">
        <v>51632</v>
      </c>
      <c r="B215" s="413" t="s">
        <v>3073</v>
      </c>
      <c r="C215" s="413" t="s">
        <v>38</v>
      </c>
      <c r="D215" s="545">
        <v>39047</v>
      </c>
      <c r="E215" s="544" t="s">
        <v>72</v>
      </c>
      <c r="F215" s="454" t="s">
        <v>3410</v>
      </c>
      <c r="G215" s="454" t="s">
        <v>96</v>
      </c>
      <c r="H215" s="532">
        <v>64.36</v>
      </c>
      <c r="I215" s="435" t="s">
        <v>78</v>
      </c>
      <c r="J215" s="436">
        <v>0.15797700000000001</v>
      </c>
      <c r="K215" s="413">
        <v>18</v>
      </c>
      <c r="L215" s="402">
        <v>120</v>
      </c>
      <c r="M215" s="403">
        <v>130</v>
      </c>
      <c r="N215" s="404">
        <v>137.5</v>
      </c>
      <c r="O215" s="402">
        <v>75</v>
      </c>
      <c r="P215" s="403">
        <v>80</v>
      </c>
      <c r="Q215" s="405">
        <v>87.5</v>
      </c>
      <c r="R215" s="402">
        <v>155</v>
      </c>
      <c r="S215" s="403">
        <v>167.5</v>
      </c>
      <c r="T215" s="403">
        <v>177.5</v>
      </c>
      <c r="U215" s="482">
        <v>395</v>
      </c>
      <c r="V215" s="407">
        <v>1</v>
      </c>
      <c r="W215" s="395">
        <v>62.400666999999999</v>
      </c>
      <c r="X215" s="395" t="s">
        <v>3031</v>
      </c>
      <c r="Y215" s="396" t="s">
        <v>107</v>
      </c>
      <c r="Z215" s="384" t="s">
        <v>71</v>
      </c>
      <c r="AA215" s="385">
        <v>45319</v>
      </c>
      <c r="AB215" s="214" t="s">
        <v>3114</v>
      </c>
    </row>
    <row r="216" spans="1:28" ht="12.95" customHeight="1" x14ac:dyDescent="0.25">
      <c r="A216" s="532">
        <v>53236</v>
      </c>
      <c r="B216" s="413" t="s">
        <v>3404</v>
      </c>
      <c r="C216" s="413" t="s">
        <v>38</v>
      </c>
      <c r="D216" s="545">
        <v>38727</v>
      </c>
      <c r="E216" s="544" t="s">
        <v>72</v>
      </c>
      <c r="F216" s="454" t="s">
        <v>3411</v>
      </c>
      <c r="G216" s="454" t="s">
        <v>1618</v>
      </c>
      <c r="H216" s="532">
        <v>73.56</v>
      </c>
      <c r="I216" s="435" t="s">
        <v>42</v>
      </c>
      <c r="J216" s="436">
        <v>0.14726600000000001</v>
      </c>
      <c r="K216" s="413">
        <v>39</v>
      </c>
      <c r="L216" s="402">
        <v>157.5</v>
      </c>
      <c r="M216" s="403">
        <v>165</v>
      </c>
      <c r="N216" s="404">
        <v>172.5</v>
      </c>
      <c r="O216" s="402">
        <v>85</v>
      </c>
      <c r="P216" s="406">
        <v>95</v>
      </c>
      <c r="Q216" s="405">
        <v>97.5</v>
      </c>
      <c r="R216" s="402">
        <v>182.5</v>
      </c>
      <c r="S216" s="403">
        <v>195</v>
      </c>
      <c r="T216" s="406">
        <v>200</v>
      </c>
      <c r="U216" s="482">
        <v>452.5</v>
      </c>
      <c r="V216" s="407">
        <v>1</v>
      </c>
      <c r="W216" s="395">
        <v>66.637464999999992</v>
      </c>
      <c r="X216" s="395" t="s">
        <v>3031</v>
      </c>
      <c r="Y216" s="396" t="s">
        <v>107</v>
      </c>
      <c r="Z216" s="384" t="s">
        <v>71</v>
      </c>
      <c r="AA216" s="385">
        <v>45319</v>
      </c>
      <c r="AB216" s="214" t="s">
        <v>3114</v>
      </c>
    </row>
    <row r="217" spans="1:28" ht="12.95" customHeight="1" x14ac:dyDescent="0.25">
      <c r="A217" s="230">
        <v>50081</v>
      </c>
      <c r="B217" s="235" t="s">
        <v>3292</v>
      </c>
      <c r="C217" s="236" t="s">
        <v>28</v>
      </c>
      <c r="D217" s="389">
        <v>37865</v>
      </c>
      <c r="E217" s="433" t="s">
        <v>39</v>
      </c>
      <c r="F217" s="480" t="s">
        <v>3293</v>
      </c>
      <c r="G217" s="481" t="s">
        <v>3294</v>
      </c>
      <c r="H217" s="393">
        <v>56.65</v>
      </c>
      <c r="I217" s="435" t="s">
        <v>33</v>
      </c>
      <c r="J217" s="436">
        <v>0.23565700000000001</v>
      </c>
      <c r="K217" s="378">
        <v>4</v>
      </c>
      <c r="L217" s="402">
        <v>112.5</v>
      </c>
      <c r="M217" s="403">
        <v>120</v>
      </c>
      <c r="N217" s="405">
        <v>125</v>
      </c>
      <c r="O217" s="402">
        <v>55</v>
      </c>
      <c r="P217" s="403">
        <v>57.5</v>
      </c>
      <c r="Q217" s="405">
        <v>60</v>
      </c>
      <c r="R217" s="402">
        <v>135</v>
      </c>
      <c r="S217" s="403">
        <v>145</v>
      </c>
      <c r="T217" s="406">
        <v>152.5</v>
      </c>
      <c r="U217" s="482">
        <v>322.5</v>
      </c>
      <c r="V217" s="407"/>
      <c r="W217" s="395">
        <v>75.999223999999998</v>
      </c>
      <c r="X217" s="395" t="s">
        <v>3031</v>
      </c>
      <c r="Y217" s="396" t="s">
        <v>35</v>
      </c>
      <c r="Z217" s="384" t="s">
        <v>233</v>
      </c>
      <c r="AA217" s="385">
        <v>45228</v>
      </c>
      <c r="AB217" s="433" t="s">
        <v>3114</v>
      </c>
    </row>
    <row r="218" spans="1:28" ht="12.95" customHeight="1" x14ac:dyDescent="0.25">
      <c r="A218" s="230">
        <v>48382</v>
      </c>
      <c r="B218" s="235" t="s">
        <v>846</v>
      </c>
      <c r="C218" s="236" t="s">
        <v>28</v>
      </c>
      <c r="D218" s="389">
        <v>37393</v>
      </c>
      <c r="E218" s="433" t="s">
        <v>39</v>
      </c>
      <c r="F218" s="480" t="s">
        <v>1560</v>
      </c>
      <c r="G218" s="481" t="s">
        <v>3172</v>
      </c>
      <c r="H218" s="393">
        <v>56.6</v>
      </c>
      <c r="I218" s="435" t="s">
        <v>33</v>
      </c>
      <c r="J218" s="436">
        <v>0.235815</v>
      </c>
      <c r="K218" s="378">
        <v>5</v>
      </c>
      <c r="L218" s="402">
        <v>112.5</v>
      </c>
      <c r="M218" s="403">
        <v>120</v>
      </c>
      <c r="N218" s="405">
        <v>125</v>
      </c>
      <c r="O218" s="402">
        <v>55</v>
      </c>
      <c r="P218" s="403">
        <v>57.5</v>
      </c>
      <c r="Q218" s="405">
        <v>60</v>
      </c>
      <c r="R218" s="402">
        <v>142.5</v>
      </c>
      <c r="S218" s="406">
        <v>152.5</v>
      </c>
      <c r="T218" s="406">
        <v>152.5</v>
      </c>
      <c r="U218" s="482">
        <v>320</v>
      </c>
      <c r="V218" s="407"/>
      <c r="W218" s="395">
        <v>75.460522999999995</v>
      </c>
      <c r="X218" s="395" t="s">
        <v>3031</v>
      </c>
      <c r="Y218" s="396" t="s">
        <v>35</v>
      </c>
      <c r="Z218" s="384" t="s">
        <v>233</v>
      </c>
      <c r="AA218" s="385">
        <v>45228</v>
      </c>
      <c r="AB218" s="433" t="s">
        <v>3114</v>
      </c>
    </row>
    <row r="219" spans="1:28" ht="12.95" customHeight="1" x14ac:dyDescent="0.25">
      <c r="A219" s="230">
        <v>42756</v>
      </c>
      <c r="B219" s="235" t="s">
        <v>985</v>
      </c>
      <c r="C219" s="236" t="s">
        <v>38</v>
      </c>
      <c r="D219" s="389">
        <v>37021</v>
      </c>
      <c r="E219" s="433" t="s">
        <v>39</v>
      </c>
      <c r="F219" s="480" t="s">
        <v>3412</v>
      </c>
      <c r="G219" s="481" t="s">
        <v>3413</v>
      </c>
      <c r="H219" s="393">
        <v>73.2</v>
      </c>
      <c r="I219" s="435" t="s">
        <v>42</v>
      </c>
      <c r="J219" s="436">
        <v>0.147642</v>
      </c>
      <c r="K219" s="378">
        <v>11</v>
      </c>
      <c r="L219" s="402">
        <v>197.5</v>
      </c>
      <c r="M219" s="403">
        <v>210</v>
      </c>
      <c r="N219" s="404">
        <v>220</v>
      </c>
      <c r="O219" s="402">
        <v>112.5</v>
      </c>
      <c r="P219" s="403">
        <v>120</v>
      </c>
      <c r="Q219" s="404">
        <v>125</v>
      </c>
      <c r="R219" s="402">
        <v>217.5</v>
      </c>
      <c r="S219" s="403">
        <v>230</v>
      </c>
      <c r="T219" s="403">
        <v>240</v>
      </c>
      <c r="U219" s="482">
        <v>585</v>
      </c>
      <c r="V219" s="407"/>
      <c r="W219" s="395">
        <v>86.370038999999991</v>
      </c>
      <c r="X219" s="395" t="s">
        <v>3031</v>
      </c>
      <c r="Y219" s="396" t="s">
        <v>35</v>
      </c>
      <c r="Z219" s="384" t="s">
        <v>233</v>
      </c>
      <c r="AA219" s="385">
        <v>45228</v>
      </c>
      <c r="AB219" s="433" t="s">
        <v>3114</v>
      </c>
    </row>
    <row r="220" spans="1:28" ht="12.95" customHeight="1" x14ac:dyDescent="0.25">
      <c r="A220" s="230">
        <v>30221</v>
      </c>
      <c r="B220" s="235" t="s">
        <v>985</v>
      </c>
      <c r="C220" s="236" t="s">
        <v>38</v>
      </c>
      <c r="D220" s="389">
        <v>37219</v>
      </c>
      <c r="E220" s="433" t="s">
        <v>39</v>
      </c>
      <c r="F220" s="480" t="s">
        <v>997</v>
      </c>
      <c r="G220" s="481" t="s">
        <v>294</v>
      </c>
      <c r="H220" s="393">
        <v>89.6</v>
      </c>
      <c r="I220" s="435" t="s">
        <v>51</v>
      </c>
      <c r="J220" s="436">
        <v>0.13323499999999999</v>
      </c>
      <c r="K220" s="378">
        <v>5</v>
      </c>
      <c r="L220" s="402">
        <v>225</v>
      </c>
      <c r="M220" s="406">
        <v>235</v>
      </c>
      <c r="N220" s="404">
        <v>235</v>
      </c>
      <c r="O220" s="402">
        <v>172.5</v>
      </c>
      <c r="P220" s="403">
        <v>177.5</v>
      </c>
      <c r="Q220" s="404">
        <v>182.5</v>
      </c>
      <c r="R220" s="402">
        <v>232.5</v>
      </c>
      <c r="S220" s="406">
        <v>247.5</v>
      </c>
      <c r="T220" s="406">
        <v>247.5</v>
      </c>
      <c r="U220" s="482">
        <v>650</v>
      </c>
      <c r="V220" s="407"/>
      <c r="W220" s="395">
        <v>86.602586000000002</v>
      </c>
      <c r="X220" s="395" t="s">
        <v>3031</v>
      </c>
      <c r="Y220" s="396" t="s">
        <v>35</v>
      </c>
      <c r="Z220" s="384" t="s">
        <v>233</v>
      </c>
      <c r="AA220" s="385">
        <v>45228</v>
      </c>
      <c r="AB220" s="433" t="s">
        <v>3114</v>
      </c>
    </row>
    <row r="221" spans="1:28" ht="12.95" customHeight="1" x14ac:dyDescent="0.25">
      <c r="A221" s="230">
        <v>48984</v>
      </c>
      <c r="B221" s="235" t="s">
        <v>3414</v>
      </c>
      <c r="C221" s="236" t="s">
        <v>38</v>
      </c>
      <c r="D221" s="389">
        <v>37578</v>
      </c>
      <c r="E221" s="433" t="s">
        <v>39</v>
      </c>
      <c r="F221" s="480" t="s">
        <v>3296</v>
      </c>
      <c r="G221" s="481" t="s">
        <v>3297</v>
      </c>
      <c r="H221" s="393">
        <v>81</v>
      </c>
      <c r="I221" s="435" t="s">
        <v>47</v>
      </c>
      <c r="J221" s="436">
        <v>0.140149</v>
      </c>
      <c r="K221" s="378">
        <v>2</v>
      </c>
      <c r="L221" s="402">
        <v>205</v>
      </c>
      <c r="M221" s="403">
        <v>215</v>
      </c>
      <c r="N221" s="404">
        <v>225</v>
      </c>
      <c r="O221" s="402">
        <v>127.5</v>
      </c>
      <c r="P221" s="403">
        <v>140</v>
      </c>
      <c r="Q221" s="404">
        <v>145</v>
      </c>
      <c r="R221" s="402">
        <v>245</v>
      </c>
      <c r="S221" s="403">
        <v>257.5</v>
      </c>
      <c r="T221" s="406">
        <v>270</v>
      </c>
      <c r="U221" s="482">
        <v>627.5</v>
      </c>
      <c r="V221" s="407"/>
      <c r="W221" s="395">
        <v>87.942943</v>
      </c>
      <c r="X221" s="395" t="s">
        <v>3031</v>
      </c>
      <c r="Y221" s="396" t="s">
        <v>35</v>
      </c>
      <c r="Z221" s="384" t="s">
        <v>233</v>
      </c>
      <c r="AA221" s="385">
        <v>45228</v>
      </c>
      <c r="AB221" s="433" t="s">
        <v>3114</v>
      </c>
    </row>
    <row r="222" spans="1:28" ht="12.95" customHeight="1" x14ac:dyDescent="0.25">
      <c r="A222" s="230">
        <v>37357</v>
      </c>
      <c r="B222" s="235" t="s">
        <v>985</v>
      </c>
      <c r="C222" s="236" t="s">
        <v>38</v>
      </c>
      <c r="D222" s="389">
        <v>37108</v>
      </c>
      <c r="E222" s="433" t="s">
        <v>39</v>
      </c>
      <c r="F222" s="480" t="s">
        <v>998</v>
      </c>
      <c r="G222" s="481" t="s">
        <v>405</v>
      </c>
      <c r="H222" s="393">
        <v>103.6</v>
      </c>
      <c r="I222" s="435" t="s">
        <v>60</v>
      </c>
      <c r="J222" s="436">
        <v>0.124241</v>
      </c>
      <c r="K222" s="378">
        <v>3</v>
      </c>
      <c r="L222" s="402">
        <v>200</v>
      </c>
      <c r="M222" s="403">
        <v>212.5</v>
      </c>
      <c r="N222" s="405">
        <v>220</v>
      </c>
      <c r="O222" s="402">
        <v>165</v>
      </c>
      <c r="P222" s="406">
        <v>172.5</v>
      </c>
      <c r="Q222" s="405">
        <v>172.5</v>
      </c>
      <c r="R222" s="402">
        <v>255</v>
      </c>
      <c r="S222" s="406">
        <v>265</v>
      </c>
      <c r="T222" s="403">
        <v>270</v>
      </c>
      <c r="U222" s="482">
        <v>647.5</v>
      </c>
      <c r="V222" s="407"/>
      <c r="W222" s="395">
        <v>80.445481000000001</v>
      </c>
      <c r="X222" s="395" t="s">
        <v>3031</v>
      </c>
      <c r="Y222" s="396" t="s">
        <v>35</v>
      </c>
      <c r="Z222" s="384" t="s">
        <v>233</v>
      </c>
      <c r="AA222" s="385">
        <v>45228</v>
      </c>
      <c r="AB222" s="433" t="s">
        <v>3114</v>
      </c>
    </row>
    <row r="223" spans="1:28" ht="12.95" customHeight="1" x14ac:dyDescent="0.25">
      <c r="A223" s="230">
        <v>52229</v>
      </c>
      <c r="B223" s="235" t="s">
        <v>1723</v>
      </c>
      <c r="C223" s="236" t="s">
        <v>28</v>
      </c>
      <c r="D223" s="389">
        <v>38392</v>
      </c>
      <c r="E223" s="479" t="s">
        <v>39</v>
      </c>
      <c r="F223" s="480" t="s">
        <v>3415</v>
      </c>
      <c r="G223" s="481" t="s">
        <v>1429</v>
      </c>
      <c r="H223" s="454">
        <v>60.93</v>
      </c>
      <c r="I223" s="435" t="s">
        <v>111</v>
      </c>
      <c r="J223" s="436">
        <v>0.22366800000000001</v>
      </c>
      <c r="K223" s="378"/>
      <c r="L223" s="402">
        <v>110</v>
      </c>
      <c r="M223" s="403">
        <v>117.5</v>
      </c>
      <c r="N223" s="404">
        <v>122.5</v>
      </c>
      <c r="O223" s="402">
        <v>65</v>
      </c>
      <c r="P223" s="406">
        <v>70</v>
      </c>
      <c r="Q223" s="405">
        <v>70</v>
      </c>
      <c r="R223" s="402">
        <v>145</v>
      </c>
      <c r="S223" s="403">
        <v>152.5</v>
      </c>
      <c r="T223" s="403">
        <v>160</v>
      </c>
      <c r="U223" s="546">
        <v>347.5</v>
      </c>
      <c r="V223" s="407"/>
      <c r="W223" s="395">
        <v>77.724385999999996</v>
      </c>
      <c r="X223" s="395" t="s">
        <v>3031</v>
      </c>
      <c r="Y223" s="396" t="s">
        <v>35</v>
      </c>
      <c r="Z223" s="384" t="s">
        <v>36</v>
      </c>
      <c r="AA223" s="385">
        <v>45326</v>
      </c>
      <c r="AB223" s="433" t="s">
        <v>3114</v>
      </c>
    </row>
    <row r="224" spans="1:28" ht="12.95" customHeight="1" x14ac:dyDescent="0.25">
      <c r="A224" s="230">
        <v>52185</v>
      </c>
      <c r="B224" s="235" t="s">
        <v>3080</v>
      </c>
      <c r="C224" s="236" t="s">
        <v>28</v>
      </c>
      <c r="D224" s="389">
        <v>37052</v>
      </c>
      <c r="E224" s="479" t="s">
        <v>39</v>
      </c>
      <c r="F224" s="480" t="s">
        <v>328</v>
      </c>
      <c r="G224" s="481" t="s">
        <v>1244</v>
      </c>
      <c r="H224" s="454">
        <v>79.989999999999995</v>
      </c>
      <c r="I224" s="435" t="s">
        <v>134</v>
      </c>
      <c r="J224" s="436">
        <v>0.19267200000000001</v>
      </c>
      <c r="K224" s="378"/>
      <c r="L224" s="408">
        <v>130</v>
      </c>
      <c r="M224" s="403">
        <v>130</v>
      </c>
      <c r="N224" s="405">
        <v>135</v>
      </c>
      <c r="O224" s="402">
        <v>60</v>
      </c>
      <c r="P224" s="403">
        <v>62.5</v>
      </c>
      <c r="Q224" s="404">
        <v>65</v>
      </c>
      <c r="R224" s="402">
        <v>150</v>
      </c>
      <c r="S224" s="403">
        <v>157.5</v>
      </c>
      <c r="T224" s="406">
        <v>162.5</v>
      </c>
      <c r="U224" s="546">
        <v>352.5</v>
      </c>
      <c r="V224" s="407"/>
      <c r="W224" s="395">
        <v>67.916532000000004</v>
      </c>
      <c r="X224" s="395" t="s">
        <v>3031</v>
      </c>
      <c r="Y224" s="396" t="s">
        <v>35</v>
      </c>
      <c r="Z224" s="384" t="s">
        <v>36</v>
      </c>
      <c r="AA224" s="385">
        <v>45326</v>
      </c>
      <c r="AB224" s="433" t="s">
        <v>3114</v>
      </c>
    </row>
    <row r="225" spans="1:28" ht="12.95" customHeight="1" x14ac:dyDescent="0.25">
      <c r="A225" s="230">
        <v>43168</v>
      </c>
      <c r="B225" s="235" t="s">
        <v>171</v>
      </c>
      <c r="C225" s="236" t="s">
        <v>38</v>
      </c>
      <c r="D225" s="389">
        <v>39331</v>
      </c>
      <c r="E225" s="479" t="s">
        <v>72</v>
      </c>
      <c r="F225" s="480" t="s">
        <v>191</v>
      </c>
      <c r="G225" s="481" t="s">
        <v>192</v>
      </c>
      <c r="H225" s="454">
        <v>65.459999999999994</v>
      </c>
      <c r="I225" s="435" t="s">
        <v>78</v>
      </c>
      <c r="J225" s="436">
        <v>0.15656400000000001</v>
      </c>
      <c r="K225" s="378"/>
      <c r="L225" s="402">
        <v>137.5</v>
      </c>
      <c r="M225" s="403">
        <v>145</v>
      </c>
      <c r="N225" s="404">
        <v>150</v>
      </c>
      <c r="O225" s="402">
        <v>95</v>
      </c>
      <c r="P225" s="406">
        <v>100</v>
      </c>
      <c r="Q225" s="405">
        <v>100</v>
      </c>
      <c r="R225" s="402">
        <v>165</v>
      </c>
      <c r="S225" s="406">
        <v>175</v>
      </c>
      <c r="T225" s="406">
        <v>175</v>
      </c>
      <c r="U225" s="546">
        <v>410</v>
      </c>
      <c r="V225" s="407"/>
      <c r="W225" s="395">
        <v>64.191029</v>
      </c>
      <c r="X225" s="395" t="s">
        <v>3031</v>
      </c>
      <c r="Y225" s="396" t="s">
        <v>107</v>
      </c>
      <c r="Z225" s="384" t="s">
        <v>36</v>
      </c>
      <c r="AA225" s="385">
        <v>45326</v>
      </c>
      <c r="AB225" s="433" t="s">
        <v>3114</v>
      </c>
    </row>
    <row r="226" spans="1:28" ht="12.95" customHeight="1" x14ac:dyDescent="0.25">
      <c r="A226" s="230">
        <v>44040</v>
      </c>
      <c r="B226" s="235" t="s">
        <v>616</v>
      </c>
      <c r="C226" s="236" t="s">
        <v>38</v>
      </c>
      <c r="D226" s="389">
        <v>38025</v>
      </c>
      <c r="E226" s="479" t="s">
        <v>39</v>
      </c>
      <c r="F226" s="480" t="s">
        <v>3416</v>
      </c>
      <c r="G226" s="481" t="s">
        <v>1340</v>
      </c>
      <c r="H226" s="454">
        <v>65.55</v>
      </c>
      <c r="I226" s="435" t="s">
        <v>78</v>
      </c>
      <c r="J226" s="436">
        <v>0.15645000000000001</v>
      </c>
      <c r="K226" s="378"/>
      <c r="L226" s="402">
        <v>165</v>
      </c>
      <c r="M226" s="403">
        <v>180</v>
      </c>
      <c r="N226" s="405">
        <v>190</v>
      </c>
      <c r="O226" s="402">
        <v>100</v>
      </c>
      <c r="P226" s="403">
        <v>107.5</v>
      </c>
      <c r="Q226" s="404">
        <v>115</v>
      </c>
      <c r="R226" s="402">
        <v>200</v>
      </c>
      <c r="S226" s="403">
        <v>212.5</v>
      </c>
      <c r="T226" s="403">
        <v>220</v>
      </c>
      <c r="U226" s="546">
        <v>515</v>
      </c>
      <c r="V226" s="407"/>
      <c r="W226" s="395">
        <v>80.571558999999993</v>
      </c>
      <c r="X226" s="395" t="s">
        <v>3031</v>
      </c>
      <c r="Y226" s="396" t="s">
        <v>35</v>
      </c>
      <c r="Z226" s="384" t="s">
        <v>36</v>
      </c>
      <c r="AA226" s="385">
        <v>45326</v>
      </c>
      <c r="AB226" s="433" t="s">
        <v>3114</v>
      </c>
    </row>
    <row r="227" spans="1:28" ht="12.95" customHeight="1" x14ac:dyDescent="0.25">
      <c r="A227" s="230">
        <v>44502</v>
      </c>
      <c r="B227" s="235" t="s">
        <v>616</v>
      </c>
      <c r="C227" s="236" t="s">
        <v>38</v>
      </c>
      <c r="D227" s="389">
        <v>38325</v>
      </c>
      <c r="E227" s="479" t="s">
        <v>39</v>
      </c>
      <c r="F227" s="480" t="s">
        <v>3417</v>
      </c>
      <c r="G227" s="481" t="s">
        <v>385</v>
      </c>
      <c r="H227" s="454">
        <v>80.989999999999995</v>
      </c>
      <c r="I227" s="435" t="s">
        <v>47</v>
      </c>
      <c r="J227" s="436">
        <v>0.140157</v>
      </c>
      <c r="K227" s="378"/>
      <c r="L227" s="402">
        <v>212.5</v>
      </c>
      <c r="M227" s="403">
        <v>225</v>
      </c>
      <c r="N227" s="404">
        <v>232.5</v>
      </c>
      <c r="O227" s="402">
        <v>127.5</v>
      </c>
      <c r="P227" s="403">
        <v>135</v>
      </c>
      <c r="Q227" s="405">
        <v>142.5</v>
      </c>
      <c r="R227" s="402">
        <v>245</v>
      </c>
      <c r="S227" s="406">
        <v>255</v>
      </c>
      <c r="T227" s="406">
        <v>255</v>
      </c>
      <c r="U227" s="546">
        <v>612.5</v>
      </c>
      <c r="V227" s="407"/>
      <c r="W227" s="395">
        <v>85.846108999999998</v>
      </c>
      <c r="X227" s="395" t="s">
        <v>3031</v>
      </c>
      <c r="Y227" s="396" t="s">
        <v>35</v>
      </c>
      <c r="Z227" s="384" t="s">
        <v>36</v>
      </c>
      <c r="AA227" s="385">
        <v>45326</v>
      </c>
      <c r="AB227" s="433" t="s">
        <v>3114</v>
      </c>
    </row>
    <row r="228" spans="1:28" ht="12.95" customHeight="1" x14ac:dyDescent="0.25">
      <c r="A228" s="230">
        <v>51175</v>
      </c>
      <c r="B228" s="235" t="s">
        <v>3418</v>
      </c>
      <c r="C228" s="236" t="s">
        <v>28</v>
      </c>
      <c r="D228" s="389">
        <v>40108</v>
      </c>
      <c r="E228" s="479" t="s">
        <v>72</v>
      </c>
      <c r="F228" s="543" t="s">
        <v>3419</v>
      </c>
      <c r="G228" s="491" t="s">
        <v>3054</v>
      </c>
      <c r="H228" s="454">
        <v>96.68</v>
      </c>
      <c r="I228" s="435" t="s">
        <v>137</v>
      </c>
      <c r="J228" s="436">
        <v>0.18004200000000001</v>
      </c>
      <c r="K228" s="378"/>
      <c r="L228" s="402">
        <v>110</v>
      </c>
      <c r="M228" s="403">
        <v>115</v>
      </c>
      <c r="N228" s="404">
        <v>120</v>
      </c>
      <c r="O228" s="402">
        <v>45</v>
      </c>
      <c r="P228" s="403">
        <v>50</v>
      </c>
      <c r="Q228" s="404">
        <v>55</v>
      </c>
      <c r="R228" s="402">
        <v>110</v>
      </c>
      <c r="S228" s="403">
        <v>115</v>
      </c>
      <c r="T228" s="406">
        <v>120</v>
      </c>
      <c r="U228" s="482">
        <v>290</v>
      </c>
      <c r="V228" s="407"/>
      <c r="W228" s="395">
        <v>52.212092999999996</v>
      </c>
      <c r="X228" s="395" t="s">
        <v>3031</v>
      </c>
      <c r="Y228" s="396" t="s">
        <v>107</v>
      </c>
      <c r="Z228" s="384" t="s">
        <v>493</v>
      </c>
      <c r="AA228" s="385">
        <v>45326</v>
      </c>
      <c r="AB228" s="433" t="s">
        <v>3114</v>
      </c>
    </row>
    <row r="229" spans="1:28" ht="12.95" customHeight="1" x14ac:dyDescent="0.25">
      <c r="A229" s="230">
        <v>47260</v>
      </c>
      <c r="B229" s="235" t="s">
        <v>3149</v>
      </c>
      <c r="C229" s="236" t="s">
        <v>28</v>
      </c>
      <c r="D229" s="389">
        <v>36970</v>
      </c>
      <c r="E229" s="479" t="s">
        <v>39</v>
      </c>
      <c r="F229" s="543" t="s">
        <v>3420</v>
      </c>
      <c r="G229" s="491" t="s">
        <v>3421</v>
      </c>
      <c r="H229" s="454">
        <v>51.994999999999997</v>
      </c>
      <c r="I229" s="435" t="s">
        <v>236</v>
      </c>
      <c r="J229" s="436">
        <v>0.25252899999999995</v>
      </c>
      <c r="K229" s="378"/>
      <c r="L229" s="402">
        <v>85</v>
      </c>
      <c r="M229" s="403">
        <v>90</v>
      </c>
      <c r="N229" s="405">
        <v>92.5</v>
      </c>
      <c r="O229" s="402">
        <v>47.5</v>
      </c>
      <c r="P229" s="403">
        <v>50</v>
      </c>
      <c r="Q229" s="405">
        <v>52.5</v>
      </c>
      <c r="R229" s="402">
        <v>125</v>
      </c>
      <c r="S229" s="403">
        <v>132.5</v>
      </c>
      <c r="T229" s="406">
        <v>140</v>
      </c>
      <c r="U229" s="482">
        <v>272.5</v>
      </c>
      <c r="V229" s="407"/>
      <c r="W229" s="395">
        <v>68.814037999999996</v>
      </c>
      <c r="X229" s="395" t="s">
        <v>3031</v>
      </c>
      <c r="Y229" s="396" t="s">
        <v>35</v>
      </c>
      <c r="Z229" s="384" t="s">
        <v>493</v>
      </c>
      <c r="AA229" s="385">
        <v>45326</v>
      </c>
      <c r="AB229" s="433" t="s">
        <v>3114</v>
      </c>
    </row>
    <row r="230" spans="1:28" ht="12.95" customHeight="1" x14ac:dyDescent="0.25">
      <c r="A230" s="230">
        <v>53588</v>
      </c>
      <c r="B230" s="235" t="s">
        <v>3149</v>
      </c>
      <c r="C230" s="236" t="s">
        <v>28</v>
      </c>
      <c r="D230" s="389">
        <v>37125</v>
      </c>
      <c r="E230" s="479" t="s">
        <v>39</v>
      </c>
      <c r="F230" s="543" t="s">
        <v>3422</v>
      </c>
      <c r="G230" s="491" t="s">
        <v>1679</v>
      </c>
      <c r="H230" s="454">
        <v>50.515000000000001</v>
      </c>
      <c r="I230" s="435" t="s">
        <v>236</v>
      </c>
      <c r="J230" s="436">
        <v>0.25899799999999995</v>
      </c>
      <c r="K230" s="378"/>
      <c r="L230" s="402">
        <v>90</v>
      </c>
      <c r="M230" s="403">
        <v>95</v>
      </c>
      <c r="N230" s="404">
        <v>97.5</v>
      </c>
      <c r="O230" s="402">
        <v>45</v>
      </c>
      <c r="P230" s="403">
        <v>47.5</v>
      </c>
      <c r="Q230" s="405">
        <v>50</v>
      </c>
      <c r="R230" s="402">
        <v>110</v>
      </c>
      <c r="S230" s="403">
        <v>117.5</v>
      </c>
      <c r="T230" s="403">
        <v>122.5</v>
      </c>
      <c r="U230" s="482">
        <v>267.5</v>
      </c>
      <c r="V230" s="407"/>
      <c r="W230" s="395">
        <v>69.281719999999993</v>
      </c>
      <c r="X230" s="395" t="s">
        <v>3031</v>
      </c>
      <c r="Y230" s="396" t="s">
        <v>35</v>
      </c>
      <c r="Z230" s="384" t="s">
        <v>493</v>
      </c>
      <c r="AA230" s="385">
        <v>45326</v>
      </c>
      <c r="AB230" s="433" t="s">
        <v>3114</v>
      </c>
    </row>
    <row r="231" spans="1:28" ht="12.95" customHeight="1" x14ac:dyDescent="0.25">
      <c r="A231" s="230">
        <v>51121</v>
      </c>
      <c r="B231" s="235" t="s">
        <v>3394</v>
      </c>
      <c r="C231" s="236" t="s">
        <v>28</v>
      </c>
      <c r="D231" s="389">
        <v>37613</v>
      </c>
      <c r="E231" s="479" t="s">
        <v>39</v>
      </c>
      <c r="F231" s="543" t="s">
        <v>3423</v>
      </c>
      <c r="G231" s="491" t="s">
        <v>181</v>
      </c>
      <c r="H231" s="454">
        <v>51.715000000000003</v>
      </c>
      <c r="I231" s="435" t="s">
        <v>236</v>
      </c>
      <c r="J231" s="436">
        <v>0.25370599999999999</v>
      </c>
      <c r="K231" s="378"/>
      <c r="L231" s="402">
        <v>87.5</v>
      </c>
      <c r="M231" s="403">
        <v>95</v>
      </c>
      <c r="N231" s="405">
        <v>100</v>
      </c>
      <c r="O231" s="408">
        <v>50</v>
      </c>
      <c r="P231" s="403">
        <v>50</v>
      </c>
      <c r="Q231" s="405">
        <v>55</v>
      </c>
      <c r="R231" s="402">
        <v>110</v>
      </c>
      <c r="S231" s="403">
        <v>117.5</v>
      </c>
      <c r="T231" s="403">
        <v>122.5</v>
      </c>
      <c r="U231" s="482">
        <v>267.5</v>
      </c>
      <c r="V231" s="407"/>
      <c r="W231" s="395">
        <v>67.866229000000004</v>
      </c>
      <c r="X231" s="395" t="s">
        <v>3031</v>
      </c>
      <c r="Y231" s="396" t="s">
        <v>35</v>
      </c>
      <c r="Z231" s="384" t="s">
        <v>493</v>
      </c>
      <c r="AA231" s="385">
        <v>45326</v>
      </c>
      <c r="AB231" s="433" t="s">
        <v>3114</v>
      </c>
    </row>
    <row r="232" spans="1:28" ht="12.95" customHeight="1" x14ac:dyDescent="0.25">
      <c r="A232" s="230">
        <v>50680</v>
      </c>
      <c r="B232" s="235" t="s">
        <v>1640</v>
      </c>
      <c r="C232" s="236" t="s">
        <v>38</v>
      </c>
      <c r="D232" s="389">
        <v>38750</v>
      </c>
      <c r="E232" s="479" t="s">
        <v>72</v>
      </c>
      <c r="F232" s="543" t="s">
        <v>867</v>
      </c>
      <c r="G232" s="491" t="s">
        <v>868</v>
      </c>
      <c r="H232" s="454">
        <v>64.489999999999995</v>
      </c>
      <c r="I232" s="435" t="s">
        <v>78</v>
      </c>
      <c r="J232" s="436">
        <v>0.157808</v>
      </c>
      <c r="K232" s="378"/>
      <c r="L232" s="408">
        <v>125</v>
      </c>
      <c r="M232" s="403">
        <v>130</v>
      </c>
      <c r="N232" s="404">
        <v>137.5</v>
      </c>
      <c r="O232" s="402">
        <v>82.5</v>
      </c>
      <c r="P232" s="403">
        <v>87.5</v>
      </c>
      <c r="Q232" s="404">
        <v>92.5</v>
      </c>
      <c r="R232" s="402">
        <v>170</v>
      </c>
      <c r="S232" s="406">
        <v>190</v>
      </c>
      <c r="T232" s="406">
        <v>190</v>
      </c>
      <c r="U232" s="482">
        <v>400</v>
      </c>
      <c r="V232" s="407"/>
      <c r="W232" s="395">
        <v>63.122926</v>
      </c>
      <c r="X232" s="395" t="s">
        <v>3031</v>
      </c>
      <c r="Y232" s="396" t="s">
        <v>107</v>
      </c>
      <c r="Z232" s="384" t="s">
        <v>493</v>
      </c>
      <c r="AA232" s="385">
        <v>45326</v>
      </c>
      <c r="AB232" s="433" t="s">
        <v>3114</v>
      </c>
    </row>
    <row r="233" spans="1:28" ht="12.95" customHeight="1" x14ac:dyDescent="0.25">
      <c r="A233" s="230">
        <v>51172</v>
      </c>
      <c r="B233" s="235" t="s">
        <v>3418</v>
      </c>
      <c r="C233" s="236" t="s">
        <v>38</v>
      </c>
      <c r="D233" s="389">
        <v>38818</v>
      </c>
      <c r="E233" s="479" t="s">
        <v>72</v>
      </c>
      <c r="F233" s="543" t="s">
        <v>3126</v>
      </c>
      <c r="G233" s="491" t="s">
        <v>1021</v>
      </c>
      <c r="H233" s="454">
        <v>72.704999999999998</v>
      </c>
      <c r="I233" s="435" t="s">
        <v>42</v>
      </c>
      <c r="J233" s="436">
        <v>0.14816399999999999</v>
      </c>
      <c r="K233" s="378"/>
      <c r="L233" s="402">
        <v>162.5</v>
      </c>
      <c r="M233" s="403">
        <v>170</v>
      </c>
      <c r="N233" s="405">
        <v>172.5</v>
      </c>
      <c r="O233" s="402">
        <v>85</v>
      </c>
      <c r="P233" s="403">
        <v>92.5</v>
      </c>
      <c r="Q233" s="404">
        <v>97.5</v>
      </c>
      <c r="R233" s="408">
        <v>185</v>
      </c>
      <c r="S233" s="403">
        <v>200</v>
      </c>
      <c r="T233" s="406">
        <v>212.5</v>
      </c>
      <c r="U233" s="482">
        <v>467.5</v>
      </c>
      <c r="V233" s="407"/>
      <c r="W233" s="395">
        <v>69.266327000000004</v>
      </c>
      <c r="X233" s="395" t="s">
        <v>3031</v>
      </c>
      <c r="Y233" s="396" t="s">
        <v>107</v>
      </c>
      <c r="Z233" s="384" t="s">
        <v>493</v>
      </c>
      <c r="AA233" s="385">
        <v>45326</v>
      </c>
      <c r="AB233" s="433" t="s">
        <v>3114</v>
      </c>
    </row>
    <row r="234" spans="1:28" ht="12.95" customHeight="1" x14ac:dyDescent="0.25">
      <c r="A234" s="230">
        <v>52661</v>
      </c>
      <c r="B234" s="235" t="s">
        <v>1241</v>
      </c>
      <c r="C234" s="236" t="s">
        <v>38</v>
      </c>
      <c r="D234" s="389">
        <v>37156</v>
      </c>
      <c r="E234" s="479" t="s">
        <v>39</v>
      </c>
      <c r="F234" s="547" t="s">
        <v>3424</v>
      </c>
      <c r="G234" s="548" t="s">
        <v>3425</v>
      </c>
      <c r="H234" s="393">
        <v>72.900000000000006</v>
      </c>
      <c r="I234" s="435" t="s">
        <v>42</v>
      </c>
      <c r="J234" s="436">
        <v>0.14795700000000001</v>
      </c>
      <c r="K234" s="378"/>
      <c r="L234" s="402">
        <v>190</v>
      </c>
      <c r="M234" s="406">
        <v>200</v>
      </c>
      <c r="N234" s="404">
        <v>200</v>
      </c>
      <c r="O234" s="402">
        <v>132.5</v>
      </c>
      <c r="P234" s="403">
        <v>140</v>
      </c>
      <c r="Q234" s="405">
        <v>145</v>
      </c>
      <c r="R234" s="402">
        <v>235</v>
      </c>
      <c r="S234" s="406">
        <v>250</v>
      </c>
      <c r="T234" s="406">
        <v>260</v>
      </c>
      <c r="U234" s="482">
        <v>575</v>
      </c>
      <c r="V234" s="407">
        <v>1</v>
      </c>
      <c r="W234" s="395">
        <v>85.075181000000001</v>
      </c>
      <c r="X234" s="395" t="s">
        <v>3031</v>
      </c>
      <c r="Y234" s="396" t="s">
        <v>35</v>
      </c>
      <c r="Z234" s="384" t="s">
        <v>321</v>
      </c>
      <c r="AA234" s="385">
        <v>45326</v>
      </c>
      <c r="AB234" s="433" t="s">
        <v>3114</v>
      </c>
    </row>
    <row r="235" spans="1:28" ht="12.95" customHeight="1" x14ac:dyDescent="0.25">
      <c r="A235" s="230">
        <v>51296</v>
      </c>
      <c r="B235" s="235" t="s">
        <v>1241</v>
      </c>
      <c r="C235" s="236" t="s">
        <v>38</v>
      </c>
      <c r="D235" s="389">
        <v>37083</v>
      </c>
      <c r="E235" s="479" t="s">
        <v>39</v>
      </c>
      <c r="F235" s="547" t="s">
        <v>3426</v>
      </c>
      <c r="G235" s="548" t="s">
        <v>96</v>
      </c>
      <c r="H235" s="393">
        <v>92.35</v>
      </c>
      <c r="I235" s="435" t="s">
        <v>51</v>
      </c>
      <c r="J235" s="436">
        <v>0.131271</v>
      </c>
      <c r="K235" s="378"/>
      <c r="L235" s="402">
        <v>207.5</v>
      </c>
      <c r="M235" s="403">
        <v>217.5</v>
      </c>
      <c r="N235" s="404">
        <v>225</v>
      </c>
      <c r="O235" s="402">
        <v>152.5</v>
      </c>
      <c r="P235" s="406">
        <v>157.5</v>
      </c>
      <c r="Q235" s="405">
        <v>157.5</v>
      </c>
      <c r="R235" s="402">
        <v>230</v>
      </c>
      <c r="S235" s="403">
        <v>260</v>
      </c>
      <c r="T235" s="406">
        <v>287.5</v>
      </c>
      <c r="U235" s="482">
        <v>637.5</v>
      </c>
      <c r="V235" s="407">
        <v>1</v>
      </c>
      <c r="W235" s="395">
        <v>83.684640999999999</v>
      </c>
      <c r="X235" s="395" t="s">
        <v>3031</v>
      </c>
      <c r="Y235" s="396" t="s">
        <v>35</v>
      </c>
      <c r="Z235" s="384" t="s">
        <v>321</v>
      </c>
      <c r="AA235" s="385">
        <v>45326</v>
      </c>
      <c r="AB235" s="433" t="s">
        <v>3114</v>
      </c>
    </row>
    <row r="236" spans="1:28" ht="12.95" customHeight="1" x14ac:dyDescent="0.25">
      <c r="A236" s="230">
        <v>52597</v>
      </c>
      <c r="B236" s="235" t="s">
        <v>3084</v>
      </c>
      <c r="C236" s="236" t="s">
        <v>38</v>
      </c>
      <c r="D236" s="389">
        <v>38499</v>
      </c>
      <c r="E236" s="479" t="s">
        <v>39</v>
      </c>
      <c r="F236" s="547" t="s">
        <v>3427</v>
      </c>
      <c r="G236" s="548" t="s">
        <v>3428</v>
      </c>
      <c r="H236" s="393">
        <v>91.5</v>
      </c>
      <c r="I236" s="435" t="s">
        <v>51</v>
      </c>
      <c r="J236" s="436">
        <v>0.13186600000000001</v>
      </c>
      <c r="K236" s="378"/>
      <c r="L236" s="402">
        <v>215</v>
      </c>
      <c r="M236" s="403">
        <v>230</v>
      </c>
      <c r="N236" s="405">
        <v>240</v>
      </c>
      <c r="O236" s="402">
        <v>120</v>
      </c>
      <c r="P236" s="406">
        <v>130</v>
      </c>
      <c r="Q236" s="405">
        <v>130</v>
      </c>
      <c r="R236" s="402">
        <v>270</v>
      </c>
      <c r="S236" s="403">
        <v>285</v>
      </c>
      <c r="T236" s="406">
        <v>295</v>
      </c>
      <c r="U236" s="482">
        <v>635</v>
      </c>
      <c r="V236" s="407">
        <v>2</v>
      </c>
      <c r="W236" s="395">
        <v>83.734791000000001</v>
      </c>
      <c r="X236" s="395" t="s">
        <v>3031</v>
      </c>
      <c r="Y236" s="396" t="s">
        <v>35</v>
      </c>
      <c r="Z236" s="384" t="s">
        <v>321</v>
      </c>
      <c r="AA236" s="385">
        <v>45326</v>
      </c>
      <c r="AB236" s="433" t="s">
        <v>3114</v>
      </c>
    </row>
  </sheetData>
  <autoFilter ref="A1:AB153" xr:uid="{00000000-0009-0000-0000-000003000000}"/>
  <sortState xmlns:xlrd2="http://schemas.microsoft.com/office/spreadsheetml/2017/richdata2" ref="A2:IL153">
    <sortCondition ref="C2:C153"/>
    <sortCondition ref="E2:E153"/>
    <sortCondition ref="I2:I153" customList="43 Kg,47 Kg,52 Kg,53 Kg,57 Kg,59 Kg,63 Kg,66 Kg,69 Kg,72 Kg,74 Kg,76 Kg,83 Kg,84 Kg,93 Kg,105 Kg,120 Kg,+84 Kg,+120 Kg"/>
    <sortCondition descending="1" ref="U2:U153"/>
  </sortState>
  <conditionalFormatting sqref="E107:E212">
    <cfRule type="cellIs" dxfId="198" priority="43" stopIfTrue="1" operator="equal">
      <formula>"INTERDIT"</formula>
    </cfRule>
  </conditionalFormatting>
  <conditionalFormatting sqref="E223:E236">
    <cfRule type="cellIs" dxfId="197" priority="5" stopIfTrue="1" operator="equal">
      <formula>"INTERDIT"</formula>
    </cfRule>
  </conditionalFormatting>
  <conditionalFormatting sqref="F2:F8">
    <cfRule type="expression" dxfId="196" priority="399" stopIfTrue="1">
      <formula>RIGHT(F2,LEN("'HM'"))="'HM'"</formula>
    </cfRule>
  </conditionalFormatting>
  <conditionalFormatting sqref="F10">
    <cfRule type="expression" dxfId="195" priority="393" stopIfTrue="1">
      <formula>RIGHT(F10,LEN("'HM'"))="'HM'"</formula>
    </cfRule>
  </conditionalFormatting>
  <conditionalFormatting sqref="F16">
    <cfRule type="expression" dxfId="194" priority="392" stopIfTrue="1">
      <formula>RIGHT(F16,LEN("'HM'"))="'HM'"</formula>
    </cfRule>
  </conditionalFormatting>
  <conditionalFormatting sqref="F28:F31">
    <cfRule type="expression" dxfId="193" priority="378" stopIfTrue="1">
      <formula>RIGHT(F28,LEN("'HM'"))="'HM'"</formula>
    </cfRule>
  </conditionalFormatting>
  <conditionalFormatting sqref="F35:F36">
    <cfRule type="expression" dxfId="192" priority="373" stopIfTrue="1">
      <formula>RIGHT(F35,LEN("'HM'"))="'HM'"</formula>
    </cfRule>
  </conditionalFormatting>
  <conditionalFormatting sqref="F44:F51">
    <cfRule type="expression" dxfId="191" priority="359" stopIfTrue="1">
      <formula>RIGHT(F44,LEN("'HM'"))="'HM'"</formula>
    </cfRule>
  </conditionalFormatting>
  <conditionalFormatting sqref="F52:F53">
    <cfRule type="containsText" dxfId="190" priority="352" stopIfTrue="1" operator="containsText" text="'HM'">
      <formula>NOT(ISERROR(SEARCH("'HM'",F52)))</formula>
    </cfRule>
  </conditionalFormatting>
  <conditionalFormatting sqref="F53">
    <cfRule type="expression" priority="340" stopIfTrue="1">
      <formula>RIGHT(F53,4)="'HM'"</formula>
    </cfRule>
    <cfRule type="expression" dxfId="189" priority="342" stopIfTrue="1">
      <formula>RIGHT(F53,LEN("'HM'"))="'HM'"</formula>
    </cfRule>
    <cfRule type="expression" dxfId="188" priority="341" stopIfTrue="1">
      <formula>RIGHT(F53,LEN("'HM'"))="'HM'"</formula>
    </cfRule>
  </conditionalFormatting>
  <conditionalFormatting sqref="F54:F86">
    <cfRule type="expression" dxfId="187" priority="275" stopIfTrue="1">
      <formula>RIGHT(F54,LEN("'HM'"))="'HM'"</formula>
    </cfRule>
  </conditionalFormatting>
  <conditionalFormatting sqref="F87:F88">
    <cfRule type="containsText" dxfId="186" priority="271" stopIfTrue="1" operator="containsText" text="'HM'">
      <formula>NOT(ISERROR(SEARCH("'HM'",F87)))</formula>
    </cfRule>
  </conditionalFormatting>
  <conditionalFormatting sqref="F89:F102">
    <cfRule type="expression" dxfId="185" priority="253" stopIfTrue="1">
      <formula>RIGHT(F89,LEN("'HM'"))="'HM'"</formula>
    </cfRule>
  </conditionalFormatting>
  <conditionalFormatting sqref="F107:F212">
    <cfRule type="expression" dxfId="184" priority="48" stopIfTrue="1">
      <formula>RIGHT(F107,LEN("'HM'"))="'HM'"</formula>
    </cfRule>
  </conditionalFormatting>
  <conditionalFormatting sqref="F217:F236">
    <cfRule type="expression" dxfId="183" priority="4" stopIfTrue="1">
      <formula>RIGHT(F217,LEN("'HM'"))="'HM'"</formula>
    </cfRule>
  </conditionalFormatting>
  <conditionalFormatting sqref="F2:G25">
    <cfRule type="expression" dxfId="182" priority="382" stopIfTrue="1">
      <formula>RIGHT(F2,LEN("'HM'"))="'HM'"</formula>
    </cfRule>
  </conditionalFormatting>
  <conditionalFormatting sqref="F32:G34">
    <cfRule type="expression" dxfId="181" priority="376" stopIfTrue="1">
      <formula>RIGHT(F32,LEN("'HM'"))="'HM'"</formula>
    </cfRule>
  </conditionalFormatting>
  <conditionalFormatting sqref="F37:G42">
    <cfRule type="expression" dxfId="180" priority="366" stopIfTrue="1">
      <formula>RIGHT(F37,LEN("'HM'"))="'HM'"</formula>
    </cfRule>
  </conditionalFormatting>
  <conditionalFormatting sqref="F53:G53">
    <cfRule type="expression" dxfId="179" priority="350" stopIfTrue="1">
      <formula>RIGHT(F53,LEN("'HM'"))="'HM'"</formula>
    </cfRule>
    <cfRule type="expression" dxfId="178" priority="337" stopIfTrue="1">
      <formula>RIGHT(F53,LEN("'HM'"))="'HM'"</formula>
    </cfRule>
    <cfRule type="expression" dxfId="177" priority="343" stopIfTrue="1">
      <formula>RIGHT(F53,LEN("'HM'"))="'HM'"</formula>
    </cfRule>
    <cfRule type="expression" dxfId="176" priority="339" stopIfTrue="1">
      <formula>RIGHT(F53,LEN("'HM'"))="'HM'"</formula>
    </cfRule>
  </conditionalFormatting>
  <conditionalFormatting sqref="G30">
    <cfRule type="expression" dxfId="175" priority="379" stopIfTrue="1">
      <formula>RIGHT(G30,LEN("'HM'"))="'HM'"</formula>
    </cfRule>
  </conditionalFormatting>
  <conditionalFormatting sqref="G35">
    <cfRule type="expression" dxfId="174" priority="375" stopIfTrue="1">
      <formula>RIGHT(G35,LEN("'HM'"))="'HM'"</formula>
    </cfRule>
  </conditionalFormatting>
  <conditionalFormatting sqref="G45">
    <cfRule type="expression" dxfId="173" priority="364" stopIfTrue="1">
      <formula>RIGHT(G45,LEN("'HM'"))="'HM'"</formula>
    </cfRule>
  </conditionalFormatting>
  <conditionalFormatting sqref="G53">
    <cfRule type="expression" dxfId="172" priority="344" stopIfTrue="1">
      <formula>RIGHT(G53,LEN("'HM'"))="'HM'"</formula>
    </cfRule>
    <cfRule type="expression" dxfId="171" priority="345" stopIfTrue="1">
      <formula>RIGHT(G53,4)="'HM'"</formula>
    </cfRule>
    <cfRule type="expression" priority="346" stopIfTrue="1">
      <formula>RIGHT(G53,4)="'HM'"</formula>
    </cfRule>
    <cfRule type="expression" dxfId="170" priority="347" stopIfTrue="1">
      <formula>RIGHT(G53,LEN("'HM'"))="'HM'"</formula>
    </cfRule>
    <cfRule type="expression" dxfId="169" priority="348" stopIfTrue="1">
      <formula>RIGHT(G53,LEN("'HM'"))="'HM'"</formula>
    </cfRule>
    <cfRule type="expression" dxfId="168" priority="349" stopIfTrue="1">
      <formula>RIGHT(G53,4)="'HM'"</formula>
    </cfRule>
    <cfRule type="expression" priority="338" stopIfTrue="1">
      <formula>RIGHT(G53,4)="'HM'"</formula>
    </cfRule>
    <cfRule type="expression" dxfId="167" priority="351" stopIfTrue="1">
      <formula>RIGHT(G53,4)="'HM'"</formula>
    </cfRule>
  </conditionalFormatting>
  <conditionalFormatting sqref="X107:Y189">
    <cfRule type="cellIs" dxfId="166" priority="92" stopIfTrue="1" operator="equal">
      <formula>"Col. Fr"</formula>
    </cfRule>
    <cfRule type="cellIs" dxfId="165" priority="90" stopIfTrue="1" operator="equal">
      <formula>"monde"</formula>
    </cfRule>
    <cfRule type="cellIs" dxfId="164" priority="91" stopIfTrue="1" operator="equal">
      <formula>"eur."</formula>
    </cfRule>
  </conditionalFormatting>
  <conditionalFormatting sqref="X186:Y186">
    <cfRule type="cellIs" dxfId="163" priority="88" stopIfTrue="1" operator="equal">
      <formula>"Col. Fr"</formula>
    </cfRule>
    <cfRule type="cellIs" dxfId="162" priority="87" stopIfTrue="1" operator="equal">
      <formula>"eur."</formula>
    </cfRule>
    <cfRule type="cellIs" dxfId="161" priority="86" stopIfTrue="1" operator="equal">
      <formula>"monde"</formula>
    </cfRule>
  </conditionalFormatting>
  <conditionalFormatting sqref="X190:Y212">
    <cfRule type="cellIs" dxfId="160" priority="42" stopIfTrue="1" operator="equal">
      <formula>"Col. Fr"</formula>
    </cfRule>
    <cfRule type="cellIs" dxfId="159" priority="41" stopIfTrue="1" operator="equal">
      <formula>"eur."</formula>
    </cfRule>
    <cfRule type="cellIs" dxfId="158" priority="40" stopIfTrue="1" operator="equal">
      <formula>"monde"</formula>
    </cfRule>
  </conditionalFormatting>
  <conditionalFormatting sqref="X223:Y236">
    <cfRule type="cellIs" dxfId="157" priority="2" stopIfTrue="1" operator="equal">
      <formula>"eur."</formula>
    </cfRule>
    <cfRule type="cellIs" dxfId="156" priority="3" stopIfTrue="1" operator="equal">
      <formula>"Col. Fr"</formula>
    </cfRule>
    <cfRule type="cellIs" dxfId="155" priority="1" stopIfTrue="1" operator="equal">
      <formula>"monde"</formula>
    </cfRule>
  </conditionalFormatting>
  <conditionalFormatting sqref="Y2:Y102">
    <cfRule type="cellIs" dxfId="154" priority="252" stopIfTrue="1" operator="equal">
      <formula>"Col. Fr"</formula>
    </cfRule>
    <cfRule type="cellIs" dxfId="153" priority="250" stopIfTrue="1" operator="equal">
      <formula>"monde"</formula>
    </cfRule>
    <cfRule type="cellIs" dxfId="152" priority="251" stopIfTrue="1" operator="equal">
      <formula>"eur."</formula>
    </cfRule>
  </conditionalFormatting>
  <conditionalFormatting sqref="Y217:Y222">
    <cfRule type="cellIs" dxfId="151" priority="33" stopIfTrue="1" operator="equal">
      <formula>"Col. Fr"</formula>
    </cfRule>
    <cfRule type="cellIs" dxfId="150" priority="32" stopIfTrue="1" operator="equal">
      <formula>"eur."</formula>
    </cfRule>
    <cfRule type="cellIs" dxfId="149" priority="31" stopIfTrue="1" operator="equal">
      <formula>"monde"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01"/>
  <sheetViews>
    <sheetView topLeftCell="A682" workbookViewId="0">
      <selection activeCell="A2" sqref="A2:A701"/>
    </sheetView>
  </sheetViews>
  <sheetFormatPr baseColWidth="10" defaultColWidth="8.7109375" defaultRowHeight="15" x14ac:dyDescent="0.25"/>
  <cols>
    <col min="1" max="1" width="16.42578125" style="373" bestFit="1" customWidth="1"/>
    <col min="2" max="2" width="10.5703125" style="373" bestFit="1" customWidth="1"/>
    <col min="3" max="3" width="33" style="373" bestFit="1" customWidth="1"/>
    <col min="4" max="4" width="21.140625" style="373" bestFit="1" customWidth="1"/>
    <col min="5" max="5" width="10.5703125" style="373" bestFit="1" customWidth="1"/>
    <col min="6" max="6" width="12.85546875" style="373" bestFit="1" customWidth="1"/>
    <col min="7" max="7" width="60.140625" style="373" bestFit="1" customWidth="1"/>
    <col min="8" max="8" width="47.140625" style="373" bestFit="1" customWidth="1"/>
    <col min="9" max="9" width="15.28515625" style="373" bestFit="1" customWidth="1"/>
    <col min="10" max="10" width="16.42578125" style="373" bestFit="1" customWidth="1"/>
    <col min="11" max="16384" width="8.7109375" style="373"/>
  </cols>
  <sheetData>
    <row r="1" spans="1:10" x14ac:dyDescent="0.25">
      <c r="A1" s="373" t="s">
        <v>1802</v>
      </c>
      <c r="B1" s="373" t="s">
        <v>1803</v>
      </c>
      <c r="C1" s="373" t="s">
        <v>1804</v>
      </c>
      <c r="D1" s="373" t="s">
        <v>1805</v>
      </c>
      <c r="E1" s="373" t="s">
        <v>1806</v>
      </c>
      <c r="F1" s="373" t="s">
        <v>1807</v>
      </c>
      <c r="G1" s="373" t="s">
        <v>1808</v>
      </c>
      <c r="H1" s="373" t="s">
        <v>1809</v>
      </c>
      <c r="I1" s="373" t="s">
        <v>1810</v>
      </c>
      <c r="J1" s="373" t="s">
        <v>1811</v>
      </c>
    </row>
    <row r="2" spans="1:10" x14ac:dyDescent="0.25">
      <c r="A2" s="373">
        <v>45176</v>
      </c>
      <c r="B2" s="373" t="s">
        <v>1812</v>
      </c>
      <c r="C2" s="373" t="s">
        <v>1813</v>
      </c>
      <c r="D2" s="373" t="s">
        <v>1814</v>
      </c>
      <c r="E2" s="373" t="s">
        <v>1815</v>
      </c>
      <c r="F2" s="373" t="s">
        <v>1494</v>
      </c>
      <c r="G2" s="373" t="s">
        <v>1816</v>
      </c>
      <c r="H2" s="373" t="s">
        <v>1817</v>
      </c>
      <c r="I2" s="373" t="s">
        <v>1818</v>
      </c>
      <c r="J2" s="373" t="s">
        <v>1819</v>
      </c>
    </row>
    <row r="3" spans="1:10" x14ac:dyDescent="0.25">
      <c r="A3" s="373">
        <v>45176</v>
      </c>
      <c r="B3" s="373" t="s">
        <v>1812</v>
      </c>
      <c r="C3" s="373" t="s">
        <v>1813</v>
      </c>
      <c r="D3" s="373" t="s">
        <v>1814</v>
      </c>
      <c r="E3" s="373" t="s">
        <v>1815</v>
      </c>
      <c r="F3" s="373" t="s">
        <v>1494</v>
      </c>
      <c r="G3" s="373" t="s">
        <v>1816</v>
      </c>
      <c r="H3" s="373" t="s">
        <v>1817</v>
      </c>
      <c r="I3" s="373" t="s">
        <v>1820</v>
      </c>
      <c r="J3" s="373" t="s">
        <v>1819</v>
      </c>
    </row>
    <row r="4" spans="1:10" x14ac:dyDescent="0.25">
      <c r="A4" s="373">
        <v>40510</v>
      </c>
      <c r="B4" s="373" t="s">
        <v>1812</v>
      </c>
      <c r="C4" s="373" t="s">
        <v>1821</v>
      </c>
      <c r="D4" s="373" t="s">
        <v>1822</v>
      </c>
      <c r="E4" s="373" t="s">
        <v>1815</v>
      </c>
      <c r="F4" s="373" t="s">
        <v>1494</v>
      </c>
      <c r="G4" s="373" t="s">
        <v>1816</v>
      </c>
      <c r="H4" s="373" t="s">
        <v>1817</v>
      </c>
      <c r="I4" s="373" t="s">
        <v>1818</v>
      </c>
      <c r="J4" s="373" t="s">
        <v>1823</v>
      </c>
    </row>
    <row r="5" spans="1:10" x14ac:dyDescent="0.25">
      <c r="A5" s="373">
        <v>40510</v>
      </c>
      <c r="B5" s="373" t="s">
        <v>1812</v>
      </c>
      <c r="C5" s="373" t="s">
        <v>1821</v>
      </c>
      <c r="D5" s="373" t="s">
        <v>1822</v>
      </c>
      <c r="E5" s="373" t="s">
        <v>1815</v>
      </c>
      <c r="F5" s="373" t="s">
        <v>1494</v>
      </c>
      <c r="G5" s="373" t="s">
        <v>1816</v>
      </c>
      <c r="H5" s="373" t="s">
        <v>1817</v>
      </c>
      <c r="I5" s="373" t="s">
        <v>1820</v>
      </c>
      <c r="J5" s="373" t="s">
        <v>1823</v>
      </c>
    </row>
    <row r="6" spans="1:10" x14ac:dyDescent="0.25">
      <c r="A6" s="373">
        <v>46910</v>
      </c>
      <c r="B6" s="373" t="s">
        <v>1812</v>
      </c>
      <c r="C6" s="373" t="s">
        <v>1824</v>
      </c>
      <c r="D6" s="373" t="s">
        <v>1825</v>
      </c>
      <c r="E6" s="373" t="s">
        <v>1815</v>
      </c>
      <c r="F6" s="373" t="s">
        <v>1494</v>
      </c>
      <c r="G6" s="373" t="s">
        <v>1816</v>
      </c>
      <c r="H6" s="373" t="s">
        <v>1817</v>
      </c>
      <c r="I6" s="373" t="s">
        <v>1818</v>
      </c>
      <c r="J6" s="373" t="s">
        <v>1823</v>
      </c>
    </row>
    <row r="7" spans="1:10" x14ac:dyDescent="0.25">
      <c r="A7" s="373">
        <v>46910</v>
      </c>
      <c r="B7" s="373" t="s">
        <v>1812</v>
      </c>
      <c r="C7" s="373" t="s">
        <v>1824</v>
      </c>
      <c r="D7" s="373" t="s">
        <v>1825</v>
      </c>
      <c r="E7" s="373" t="s">
        <v>1815</v>
      </c>
      <c r="F7" s="373" t="s">
        <v>1494</v>
      </c>
      <c r="G7" s="373" t="s">
        <v>1816</v>
      </c>
      <c r="H7" s="373" t="s">
        <v>1817</v>
      </c>
      <c r="I7" s="373" t="s">
        <v>1820</v>
      </c>
      <c r="J7" s="373" t="s">
        <v>1823</v>
      </c>
    </row>
    <row r="8" spans="1:10" x14ac:dyDescent="0.25">
      <c r="A8" s="373">
        <v>51454</v>
      </c>
      <c r="B8" s="373" t="s">
        <v>1812</v>
      </c>
      <c r="C8" s="373" t="s">
        <v>1826</v>
      </c>
      <c r="D8" s="373" t="s">
        <v>1827</v>
      </c>
      <c r="E8" s="373" t="s">
        <v>1815</v>
      </c>
      <c r="F8" s="373" t="s">
        <v>1494</v>
      </c>
      <c r="G8" s="373" t="s">
        <v>1816</v>
      </c>
      <c r="H8" s="373" t="s">
        <v>1817</v>
      </c>
      <c r="I8" s="373" t="s">
        <v>1818</v>
      </c>
      <c r="J8" s="373" t="s">
        <v>1819</v>
      </c>
    </row>
    <row r="9" spans="1:10" x14ac:dyDescent="0.25">
      <c r="A9" s="373">
        <v>43167</v>
      </c>
      <c r="B9" s="373" t="s">
        <v>1812</v>
      </c>
      <c r="C9" s="373" t="s">
        <v>1828</v>
      </c>
      <c r="D9" s="373" t="s">
        <v>1829</v>
      </c>
      <c r="E9" s="373" t="s">
        <v>1815</v>
      </c>
      <c r="F9" s="373" t="s">
        <v>1494</v>
      </c>
      <c r="G9" s="373" t="s">
        <v>1816</v>
      </c>
      <c r="H9" s="373" t="s">
        <v>1817</v>
      </c>
      <c r="I9" s="373" t="s">
        <v>1818</v>
      </c>
      <c r="J9" s="373" t="s">
        <v>1819</v>
      </c>
    </row>
    <row r="10" spans="1:10" x14ac:dyDescent="0.25">
      <c r="A10" s="373">
        <v>49381</v>
      </c>
      <c r="B10" s="373" t="s">
        <v>1812</v>
      </c>
      <c r="C10" s="373" t="s">
        <v>1830</v>
      </c>
      <c r="D10" s="373" t="s">
        <v>1831</v>
      </c>
      <c r="E10" s="373" t="s">
        <v>1815</v>
      </c>
      <c r="F10" s="373" t="s">
        <v>1494</v>
      </c>
      <c r="G10" s="373" t="s">
        <v>1816</v>
      </c>
      <c r="H10" s="373" t="s">
        <v>1817</v>
      </c>
      <c r="I10" s="373" t="s">
        <v>1818</v>
      </c>
      <c r="J10" s="373" t="s">
        <v>1819</v>
      </c>
    </row>
    <row r="11" spans="1:10" x14ac:dyDescent="0.25">
      <c r="A11" s="373">
        <v>45015</v>
      </c>
      <c r="B11" s="373" t="s">
        <v>1812</v>
      </c>
      <c r="C11" s="373" t="s">
        <v>1832</v>
      </c>
      <c r="D11" s="373" t="s">
        <v>1833</v>
      </c>
      <c r="E11" s="373" t="s">
        <v>1815</v>
      </c>
      <c r="F11" s="373" t="s">
        <v>1494</v>
      </c>
      <c r="G11" s="373" t="s">
        <v>1816</v>
      </c>
      <c r="H11" s="373" t="s">
        <v>1817</v>
      </c>
      <c r="I11" s="373" t="s">
        <v>1818</v>
      </c>
      <c r="J11" s="373" t="s">
        <v>1834</v>
      </c>
    </row>
    <row r="12" spans="1:10" x14ac:dyDescent="0.25">
      <c r="A12" s="373">
        <v>45015</v>
      </c>
      <c r="B12" s="373" t="s">
        <v>1812</v>
      </c>
      <c r="C12" s="373" t="s">
        <v>1832</v>
      </c>
      <c r="D12" s="373" t="s">
        <v>1833</v>
      </c>
      <c r="E12" s="373" t="s">
        <v>1815</v>
      </c>
      <c r="F12" s="373" t="s">
        <v>1494</v>
      </c>
      <c r="G12" s="373" t="s">
        <v>1816</v>
      </c>
      <c r="H12" s="373" t="s">
        <v>1817</v>
      </c>
      <c r="I12" s="373" t="s">
        <v>1820</v>
      </c>
      <c r="J12" s="373" t="s">
        <v>1834</v>
      </c>
    </row>
    <row r="13" spans="1:10" x14ac:dyDescent="0.25">
      <c r="A13" s="373">
        <v>44008</v>
      </c>
      <c r="B13" s="373" t="s">
        <v>1812</v>
      </c>
      <c r="C13" s="373" t="s">
        <v>1835</v>
      </c>
      <c r="D13" s="373" t="s">
        <v>1836</v>
      </c>
      <c r="E13" s="373" t="s">
        <v>1815</v>
      </c>
      <c r="F13" s="373" t="s">
        <v>1494</v>
      </c>
      <c r="G13" s="373" t="s">
        <v>1816</v>
      </c>
      <c r="H13" s="373" t="s">
        <v>1817</v>
      </c>
      <c r="I13" s="373" t="s">
        <v>1818</v>
      </c>
      <c r="J13" s="373" t="s">
        <v>1834</v>
      </c>
    </row>
    <row r="14" spans="1:10" x14ac:dyDescent="0.25">
      <c r="A14" s="373">
        <v>46916</v>
      </c>
      <c r="B14" s="373" t="s">
        <v>1812</v>
      </c>
      <c r="C14" s="373" t="s">
        <v>1837</v>
      </c>
      <c r="D14" s="373" t="s">
        <v>1838</v>
      </c>
      <c r="E14" s="373" t="s">
        <v>1815</v>
      </c>
      <c r="F14" s="373" t="s">
        <v>1494</v>
      </c>
      <c r="G14" s="373" t="s">
        <v>1816</v>
      </c>
      <c r="H14" s="373" t="s">
        <v>1817</v>
      </c>
      <c r="I14" s="373" t="s">
        <v>1818</v>
      </c>
      <c r="J14" s="373" t="s">
        <v>1834</v>
      </c>
    </row>
    <row r="15" spans="1:10" x14ac:dyDescent="0.25">
      <c r="A15" s="373">
        <v>46415</v>
      </c>
      <c r="B15" s="373" t="s">
        <v>1812</v>
      </c>
      <c r="C15" s="373" t="s">
        <v>1839</v>
      </c>
      <c r="D15" s="373" t="s">
        <v>1840</v>
      </c>
      <c r="E15" s="373" t="s">
        <v>1815</v>
      </c>
      <c r="F15" s="373" t="s">
        <v>1494</v>
      </c>
      <c r="G15" s="373" t="s">
        <v>1816</v>
      </c>
      <c r="H15" s="373" t="s">
        <v>1817</v>
      </c>
      <c r="I15" s="373" t="s">
        <v>1818</v>
      </c>
      <c r="J15" s="373" t="s">
        <v>1841</v>
      </c>
    </row>
    <row r="16" spans="1:10" x14ac:dyDescent="0.25">
      <c r="A16" s="373">
        <v>46415</v>
      </c>
      <c r="B16" s="373" t="s">
        <v>1812</v>
      </c>
      <c r="C16" s="373" t="s">
        <v>1839</v>
      </c>
      <c r="D16" s="373" t="s">
        <v>1840</v>
      </c>
      <c r="E16" s="373" t="s">
        <v>1815</v>
      </c>
      <c r="F16" s="373" t="s">
        <v>1494</v>
      </c>
      <c r="G16" s="373" t="s">
        <v>1816</v>
      </c>
      <c r="H16" s="373" t="s">
        <v>1817</v>
      </c>
      <c r="I16" s="373" t="s">
        <v>1820</v>
      </c>
      <c r="J16" s="373" t="s">
        <v>1841</v>
      </c>
    </row>
    <row r="17" spans="1:10" x14ac:dyDescent="0.25">
      <c r="A17" s="373">
        <v>53857</v>
      </c>
      <c r="B17" s="373" t="s">
        <v>1812</v>
      </c>
      <c r="C17" s="373" t="s">
        <v>1842</v>
      </c>
      <c r="D17" s="373" t="s">
        <v>1843</v>
      </c>
      <c r="E17" s="373" t="s">
        <v>1815</v>
      </c>
      <c r="F17" s="373" t="s">
        <v>1494</v>
      </c>
      <c r="G17" s="373" t="s">
        <v>1816</v>
      </c>
      <c r="H17" s="373" t="s">
        <v>1817</v>
      </c>
      <c r="I17" s="373" t="s">
        <v>1818</v>
      </c>
      <c r="J17" s="373" t="s">
        <v>1841</v>
      </c>
    </row>
    <row r="18" spans="1:10" x14ac:dyDescent="0.25">
      <c r="A18" s="373">
        <v>47066</v>
      </c>
      <c r="B18" s="373" t="s">
        <v>1812</v>
      </c>
      <c r="C18" s="373" t="s">
        <v>1844</v>
      </c>
      <c r="D18" s="373" t="s">
        <v>1845</v>
      </c>
      <c r="E18" s="373" t="s">
        <v>1815</v>
      </c>
      <c r="F18" s="373" t="s">
        <v>1494</v>
      </c>
      <c r="G18" s="373" t="s">
        <v>1816</v>
      </c>
      <c r="H18" s="373" t="s">
        <v>1817</v>
      </c>
      <c r="I18" s="373" t="s">
        <v>1818</v>
      </c>
      <c r="J18" s="373" t="s">
        <v>1841</v>
      </c>
    </row>
    <row r="19" spans="1:10" x14ac:dyDescent="0.25">
      <c r="A19" s="373">
        <v>44993</v>
      </c>
      <c r="B19" s="373" t="s">
        <v>1812</v>
      </c>
      <c r="C19" s="373" t="s">
        <v>1846</v>
      </c>
      <c r="D19" s="373" t="s">
        <v>1847</v>
      </c>
      <c r="E19" s="373" t="s">
        <v>1815</v>
      </c>
      <c r="F19" s="373" t="s">
        <v>1494</v>
      </c>
      <c r="G19" s="373" t="s">
        <v>1816</v>
      </c>
      <c r="H19" s="373" t="s">
        <v>1817</v>
      </c>
      <c r="I19" s="373" t="s">
        <v>1818</v>
      </c>
      <c r="J19" s="373" t="s">
        <v>1848</v>
      </c>
    </row>
    <row r="20" spans="1:10" x14ac:dyDescent="0.25">
      <c r="A20" s="373">
        <v>47918</v>
      </c>
      <c r="B20" s="373" t="s">
        <v>1812</v>
      </c>
      <c r="C20" s="373" t="s">
        <v>1849</v>
      </c>
      <c r="D20" s="373" t="s">
        <v>1850</v>
      </c>
      <c r="E20" s="373" t="s">
        <v>1815</v>
      </c>
      <c r="F20" s="373" t="s">
        <v>1494</v>
      </c>
      <c r="G20" s="373" t="s">
        <v>1816</v>
      </c>
      <c r="H20" s="373" t="s">
        <v>1817</v>
      </c>
      <c r="I20" s="373" t="s">
        <v>1818</v>
      </c>
      <c r="J20" s="373" t="s">
        <v>1851</v>
      </c>
    </row>
    <row r="21" spans="1:10" x14ac:dyDescent="0.25">
      <c r="A21" s="373">
        <v>44286</v>
      </c>
      <c r="B21" s="373" t="s">
        <v>1812</v>
      </c>
      <c r="C21" s="373" t="s">
        <v>1852</v>
      </c>
      <c r="D21" s="373" t="s">
        <v>1853</v>
      </c>
      <c r="E21" s="373" t="s">
        <v>1815</v>
      </c>
      <c r="F21" s="373" t="s">
        <v>1494</v>
      </c>
      <c r="G21" s="373" t="s">
        <v>1816</v>
      </c>
      <c r="H21" s="373" t="s">
        <v>1817</v>
      </c>
      <c r="I21" s="373" t="s">
        <v>1818</v>
      </c>
      <c r="J21" s="373" t="s">
        <v>1854</v>
      </c>
    </row>
    <row r="22" spans="1:10" x14ac:dyDescent="0.25">
      <c r="A22" s="373">
        <v>52026</v>
      </c>
      <c r="B22" s="373" t="s">
        <v>1812</v>
      </c>
      <c r="C22" s="373" t="s">
        <v>1855</v>
      </c>
      <c r="D22" s="373" t="s">
        <v>1856</v>
      </c>
      <c r="E22" s="373" t="s">
        <v>1815</v>
      </c>
      <c r="F22" s="373" t="s">
        <v>1494</v>
      </c>
      <c r="G22" s="373" t="s">
        <v>1816</v>
      </c>
      <c r="H22" s="373" t="s">
        <v>1817</v>
      </c>
      <c r="I22" s="373" t="s">
        <v>1818</v>
      </c>
      <c r="J22" s="373" t="s">
        <v>1854</v>
      </c>
    </row>
    <row r="23" spans="1:10" x14ac:dyDescent="0.25">
      <c r="A23" s="373">
        <v>45706</v>
      </c>
      <c r="B23" s="373" t="s">
        <v>1812</v>
      </c>
      <c r="C23" s="373" t="s">
        <v>1857</v>
      </c>
      <c r="D23" s="373" t="s">
        <v>1858</v>
      </c>
      <c r="E23" s="373" t="s">
        <v>1815</v>
      </c>
      <c r="F23" s="373" t="s">
        <v>1494</v>
      </c>
      <c r="G23" s="373" t="s">
        <v>1816</v>
      </c>
      <c r="H23" s="373" t="s">
        <v>1817</v>
      </c>
      <c r="I23" s="373" t="s">
        <v>1818</v>
      </c>
      <c r="J23" s="373" t="s">
        <v>1859</v>
      </c>
    </row>
    <row r="24" spans="1:10" x14ac:dyDescent="0.25">
      <c r="A24" s="373">
        <v>45706</v>
      </c>
      <c r="B24" s="373" t="s">
        <v>1812</v>
      </c>
      <c r="C24" s="373" t="s">
        <v>1857</v>
      </c>
      <c r="D24" s="373" t="s">
        <v>1858</v>
      </c>
      <c r="E24" s="373" t="s">
        <v>1815</v>
      </c>
      <c r="F24" s="373" t="s">
        <v>1494</v>
      </c>
      <c r="G24" s="373" t="s">
        <v>1816</v>
      </c>
      <c r="H24" s="373" t="s">
        <v>1817</v>
      </c>
      <c r="I24" s="373" t="s">
        <v>1820</v>
      </c>
      <c r="J24" s="373" t="s">
        <v>1859</v>
      </c>
    </row>
    <row r="25" spans="1:10" x14ac:dyDescent="0.25">
      <c r="A25" s="373">
        <v>27345</v>
      </c>
      <c r="B25" s="373" t="s">
        <v>1812</v>
      </c>
      <c r="C25" s="373" t="s">
        <v>1860</v>
      </c>
      <c r="D25" s="373" t="s">
        <v>1861</v>
      </c>
      <c r="E25" s="373" t="s">
        <v>1815</v>
      </c>
      <c r="F25" s="373" t="s">
        <v>1494</v>
      </c>
      <c r="G25" s="373" t="s">
        <v>1816</v>
      </c>
      <c r="H25" s="373" t="s">
        <v>1817</v>
      </c>
      <c r="I25" s="373" t="s">
        <v>1818</v>
      </c>
      <c r="J25" s="373" t="s">
        <v>1862</v>
      </c>
    </row>
    <row r="26" spans="1:10" x14ac:dyDescent="0.25">
      <c r="A26" s="373">
        <v>27345</v>
      </c>
      <c r="B26" s="373" t="s">
        <v>1812</v>
      </c>
      <c r="C26" s="373" t="s">
        <v>1860</v>
      </c>
      <c r="D26" s="373" t="s">
        <v>1861</v>
      </c>
      <c r="E26" s="373" t="s">
        <v>1815</v>
      </c>
      <c r="F26" s="373" t="s">
        <v>1494</v>
      </c>
      <c r="G26" s="373" t="s">
        <v>1816</v>
      </c>
      <c r="H26" s="373" t="s">
        <v>1817</v>
      </c>
      <c r="I26" s="373" t="s">
        <v>1820</v>
      </c>
      <c r="J26" s="373" t="s">
        <v>1862</v>
      </c>
    </row>
    <row r="27" spans="1:10" x14ac:dyDescent="0.25">
      <c r="A27" s="373">
        <v>43225</v>
      </c>
      <c r="B27" s="373" t="s">
        <v>1812</v>
      </c>
      <c r="C27" s="373" t="s">
        <v>1863</v>
      </c>
      <c r="D27" s="373" t="s">
        <v>1864</v>
      </c>
      <c r="E27" s="373" t="s">
        <v>1815</v>
      </c>
      <c r="F27" s="373" t="s">
        <v>1494</v>
      </c>
      <c r="G27" s="373" t="s">
        <v>1816</v>
      </c>
      <c r="H27" s="373" t="s">
        <v>1817</v>
      </c>
      <c r="I27" s="373" t="s">
        <v>1818</v>
      </c>
      <c r="J27" s="373" t="s">
        <v>1819</v>
      </c>
    </row>
    <row r="28" spans="1:10" x14ac:dyDescent="0.25">
      <c r="A28" s="373">
        <v>43225</v>
      </c>
      <c r="B28" s="373" t="s">
        <v>1812</v>
      </c>
      <c r="C28" s="373" t="s">
        <v>1863</v>
      </c>
      <c r="D28" s="373" t="s">
        <v>1864</v>
      </c>
      <c r="E28" s="373" t="s">
        <v>1815</v>
      </c>
      <c r="F28" s="373" t="s">
        <v>1494</v>
      </c>
      <c r="G28" s="373" t="s">
        <v>1816</v>
      </c>
      <c r="H28" s="373" t="s">
        <v>1817</v>
      </c>
      <c r="I28" s="373" t="s">
        <v>1820</v>
      </c>
      <c r="J28" s="373" t="s">
        <v>1819</v>
      </c>
    </row>
    <row r="29" spans="1:10" x14ac:dyDescent="0.25">
      <c r="A29" s="373">
        <v>46306</v>
      </c>
      <c r="B29" s="373" t="s">
        <v>1812</v>
      </c>
      <c r="C29" s="373" t="s">
        <v>1865</v>
      </c>
      <c r="D29" s="373" t="s">
        <v>1866</v>
      </c>
      <c r="E29" s="373" t="s">
        <v>1815</v>
      </c>
      <c r="F29" s="373" t="s">
        <v>1494</v>
      </c>
      <c r="G29" s="373" t="s">
        <v>1816</v>
      </c>
      <c r="H29" s="373" t="s">
        <v>1817</v>
      </c>
      <c r="I29" s="373" t="s">
        <v>1818</v>
      </c>
      <c r="J29" s="373" t="s">
        <v>1819</v>
      </c>
    </row>
    <row r="30" spans="1:10" x14ac:dyDescent="0.25">
      <c r="A30" s="373">
        <v>46306</v>
      </c>
      <c r="B30" s="373" t="s">
        <v>1812</v>
      </c>
      <c r="C30" s="373" t="s">
        <v>1865</v>
      </c>
      <c r="D30" s="373" t="s">
        <v>1866</v>
      </c>
      <c r="E30" s="373" t="s">
        <v>1815</v>
      </c>
      <c r="F30" s="373" t="s">
        <v>1494</v>
      </c>
      <c r="G30" s="373" t="s">
        <v>1816</v>
      </c>
      <c r="H30" s="373" t="s">
        <v>1817</v>
      </c>
      <c r="I30" s="373" t="s">
        <v>1820</v>
      </c>
      <c r="J30" s="373" t="s">
        <v>1819</v>
      </c>
    </row>
    <row r="31" spans="1:10" x14ac:dyDescent="0.25">
      <c r="A31" s="373">
        <v>49257</v>
      </c>
      <c r="B31" s="373" t="s">
        <v>1812</v>
      </c>
      <c r="C31" s="373" t="s">
        <v>1867</v>
      </c>
      <c r="D31" s="373" t="s">
        <v>1868</v>
      </c>
      <c r="E31" s="373" t="s">
        <v>1815</v>
      </c>
      <c r="F31" s="373" t="s">
        <v>1494</v>
      </c>
      <c r="G31" s="373" t="s">
        <v>1816</v>
      </c>
      <c r="H31" s="373" t="s">
        <v>1817</v>
      </c>
      <c r="I31" s="373" t="s">
        <v>1818</v>
      </c>
      <c r="J31" s="373" t="s">
        <v>1819</v>
      </c>
    </row>
    <row r="32" spans="1:10" x14ac:dyDescent="0.25">
      <c r="A32" s="373">
        <v>49257</v>
      </c>
      <c r="B32" s="373" t="s">
        <v>1812</v>
      </c>
      <c r="C32" s="373" t="s">
        <v>1867</v>
      </c>
      <c r="D32" s="373" t="s">
        <v>1868</v>
      </c>
      <c r="E32" s="373" t="s">
        <v>1815</v>
      </c>
      <c r="F32" s="373" t="s">
        <v>1494</v>
      </c>
      <c r="G32" s="373" t="s">
        <v>1816</v>
      </c>
      <c r="H32" s="373" t="s">
        <v>1817</v>
      </c>
      <c r="I32" s="373" t="s">
        <v>1820</v>
      </c>
      <c r="J32" s="373" t="s">
        <v>1819</v>
      </c>
    </row>
    <row r="33" spans="1:10" x14ac:dyDescent="0.25">
      <c r="A33" s="373">
        <v>51416</v>
      </c>
      <c r="B33" s="373" t="s">
        <v>1812</v>
      </c>
      <c r="C33" s="373" t="s">
        <v>1869</v>
      </c>
      <c r="D33" s="373" t="s">
        <v>1870</v>
      </c>
      <c r="E33" s="373" t="s">
        <v>1815</v>
      </c>
      <c r="F33" s="373" t="s">
        <v>1494</v>
      </c>
      <c r="G33" s="373" t="s">
        <v>1816</v>
      </c>
      <c r="H33" s="373" t="s">
        <v>1817</v>
      </c>
      <c r="I33" s="373" t="s">
        <v>1818</v>
      </c>
      <c r="J33" s="373" t="s">
        <v>1819</v>
      </c>
    </row>
    <row r="34" spans="1:10" x14ac:dyDescent="0.25">
      <c r="A34" s="373">
        <v>51416</v>
      </c>
      <c r="B34" s="373" t="s">
        <v>1812</v>
      </c>
      <c r="C34" s="373" t="s">
        <v>1869</v>
      </c>
      <c r="D34" s="373" t="s">
        <v>1870</v>
      </c>
      <c r="E34" s="373" t="s">
        <v>1815</v>
      </c>
      <c r="F34" s="373" t="s">
        <v>1494</v>
      </c>
      <c r="G34" s="373" t="s">
        <v>1816</v>
      </c>
      <c r="H34" s="373" t="s">
        <v>1817</v>
      </c>
      <c r="I34" s="373" t="s">
        <v>1820</v>
      </c>
      <c r="J34" s="373" t="s">
        <v>1819</v>
      </c>
    </row>
    <row r="35" spans="1:10" x14ac:dyDescent="0.25">
      <c r="A35" s="373">
        <v>34555</v>
      </c>
      <c r="B35" s="373" t="s">
        <v>1812</v>
      </c>
      <c r="C35" s="373" t="s">
        <v>1871</v>
      </c>
      <c r="D35" s="373" t="s">
        <v>1872</v>
      </c>
      <c r="E35" s="373" t="s">
        <v>1815</v>
      </c>
      <c r="F35" s="373" t="s">
        <v>1494</v>
      </c>
      <c r="G35" s="373" t="s">
        <v>1816</v>
      </c>
      <c r="H35" s="373" t="s">
        <v>1817</v>
      </c>
      <c r="I35" s="373" t="s">
        <v>1818</v>
      </c>
      <c r="J35" s="373" t="s">
        <v>1823</v>
      </c>
    </row>
    <row r="36" spans="1:10" x14ac:dyDescent="0.25">
      <c r="A36" s="373">
        <v>34555</v>
      </c>
      <c r="B36" s="373" t="s">
        <v>1812</v>
      </c>
      <c r="C36" s="373" t="s">
        <v>1871</v>
      </c>
      <c r="D36" s="373" t="s">
        <v>1872</v>
      </c>
      <c r="E36" s="373" t="s">
        <v>1815</v>
      </c>
      <c r="F36" s="373" t="s">
        <v>1494</v>
      </c>
      <c r="G36" s="373" t="s">
        <v>1816</v>
      </c>
      <c r="H36" s="373" t="s">
        <v>1817</v>
      </c>
      <c r="I36" s="373" t="s">
        <v>1820</v>
      </c>
      <c r="J36" s="373" t="s">
        <v>1819</v>
      </c>
    </row>
    <row r="37" spans="1:10" x14ac:dyDescent="0.25">
      <c r="A37" s="373">
        <v>48722</v>
      </c>
      <c r="B37" s="373" t="s">
        <v>1812</v>
      </c>
      <c r="C37" s="373" t="s">
        <v>1873</v>
      </c>
      <c r="D37" s="373" t="s">
        <v>1874</v>
      </c>
      <c r="E37" s="373" t="s">
        <v>1815</v>
      </c>
      <c r="F37" s="373" t="s">
        <v>1494</v>
      </c>
      <c r="G37" s="373" t="s">
        <v>1816</v>
      </c>
      <c r="H37" s="373" t="s">
        <v>1817</v>
      </c>
      <c r="I37" s="373" t="s">
        <v>1818</v>
      </c>
      <c r="J37" s="373" t="s">
        <v>1819</v>
      </c>
    </row>
    <row r="38" spans="1:10" x14ac:dyDescent="0.25">
      <c r="A38" s="373">
        <v>48722</v>
      </c>
      <c r="B38" s="373" t="s">
        <v>1812</v>
      </c>
      <c r="C38" s="373" t="s">
        <v>1873</v>
      </c>
      <c r="D38" s="373" t="s">
        <v>1874</v>
      </c>
      <c r="E38" s="373" t="s">
        <v>1815</v>
      </c>
      <c r="F38" s="373" t="s">
        <v>1494</v>
      </c>
      <c r="G38" s="373" t="s">
        <v>1816</v>
      </c>
      <c r="H38" s="373" t="s">
        <v>1817</v>
      </c>
      <c r="I38" s="373" t="s">
        <v>1820</v>
      </c>
      <c r="J38" s="373" t="s">
        <v>1819</v>
      </c>
    </row>
    <row r="39" spans="1:10" x14ac:dyDescent="0.25">
      <c r="A39" s="373">
        <v>47995</v>
      </c>
      <c r="B39" s="373" t="s">
        <v>1812</v>
      </c>
      <c r="C39" s="373" t="s">
        <v>1875</v>
      </c>
      <c r="D39" s="373" t="s">
        <v>1876</v>
      </c>
      <c r="E39" s="373" t="s">
        <v>1815</v>
      </c>
      <c r="F39" s="373" t="s">
        <v>1494</v>
      </c>
      <c r="G39" s="373" t="s">
        <v>1816</v>
      </c>
      <c r="H39" s="373" t="s">
        <v>1817</v>
      </c>
      <c r="I39" s="373" t="s">
        <v>1818</v>
      </c>
      <c r="J39" s="373" t="s">
        <v>1819</v>
      </c>
    </row>
    <row r="40" spans="1:10" x14ac:dyDescent="0.25">
      <c r="A40" s="373">
        <v>47995</v>
      </c>
      <c r="B40" s="373" t="s">
        <v>1812</v>
      </c>
      <c r="C40" s="373" t="s">
        <v>1875</v>
      </c>
      <c r="D40" s="373" t="s">
        <v>1876</v>
      </c>
      <c r="E40" s="373" t="s">
        <v>1815</v>
      </c>
      <c r="F40" s="373" t="s">
        <v>1494</v>
      </c>
      <c r="G40" s="373" t="s">
        <v>1816</v>
      </c>
      <c r="H40" s="373" t="s">
        <v>1817</v>
      </c>
      <c r="I40" s="373" t="s">
        <v>1820</v>
      </c>
      <c r="J40" s="373" t="s">
        <v>1819</v>
      </c>
    </row>
    <row r="41" spans="1:10" x14ac:dyDescent="0.25">
      <c r="A41" s="373">
        <v>45508</v>
      </c>
      <c r="B41" s="373" t="s">
        <v>1812</v>
      </c>
      <c r="C41" s="373" t="s">
        <v>1877</v>
      </c>
      <c r="D41" s="373" t="s">
        <v>1878</v>
      </c>
      <c r="E41" s="373" t="s">
        <v>1815</v>
      </c>
      <c r="F41" s="373" t="s">
        <v>1494</v>
      </c>
      <c r="G41" s="373" t="s">
        <v>1816</v>
      </c>
      <c r="H41" s="373" t="s">
        <v>1817</v>
      </c>
      <c r="I41" s="373" t="s">
        <v>1818</v>
      </c>
      <c r="J41" s="373" t="s">
        <v>1823</v>
      </c>
    </row>
    <row r="42" spans="1:10" x14ac:dyDescent="0.25">
      <c r="A42" s="373">
        <v>51485</v>
      </c>
      <c r="B42" s="373" t="s">
        <v>1812</v>
      </c>
      <c r="C42" s="373" t="s">
        <v>1879</v>
      </c>
      <c r="D42" s="373" t="s">
        <v>1880</v>
      </c>
      <c r="E42" s="373" t="s">
        <v>1815</v>
      </c>
      <c r="F42" s="373" t="s">
        <v>1494</v>
      </c>
      <c r="G42" s="373" t="s">
        <v>1816</v>
      </c>
      <c r="H42" s="373" t="s">
        <v>1817</v>
      </c>
      <c r="I42" s="373" t="s">
        <v>1818</v>
      </c>
      <c r="J42" s="373" t="s">
        <v>1819</v>
      </c>
    </row>
    <row r="43" spans="1:10" x14ac:dyDescent="0.25">
      <c r="A43" s="373">
        <v>33685</v>
      </c>
      <c r="B43" s="373" t="s">
        <v>1812</v>
      </c>
      <c r="C43" s="373" t="s">
        <v>1881</v>
      </c>
      <c r="D43" s="373" t="s">
        <v>1882</v>
      </c>
      <c r="E43" s="373" t="s">
        <v>1815</v>
      </c>
      <c r="F43" s="373" t="s">
        <v>1494</v>
      </c>
      <c r="G43" s="373" t="s">
        <v>1816</v>
      </c>
      <c r="H43" s="373" t="s">
        <v>1817</v>
      </c>
      <c r="I43" s="373" t="s">
        <v>1818</v>
      </c>
      <c r="J43" s="373" t="s">
        <v>1834</v>
      </c>
    </row>
    <row r="44" spans="1:10" x14ac:dyDescent="0.25">
      <c r="A44" s="373">
        <v>40268</v>
      </c>
      <c r="B44" s="373" t="s">
        <v>1812</v>
      </c>
      <c r="C44" s="373" t="s">
        <v>1883</v>
      </c>
      <c r="D44" s="373" t="s">
        <v>1884</v>
      </c>
      <c r="E44" s="373" t="s">
        <v>1815</v>
      </c>
      <c r="F44" s="373" t="s">
        <v>1494</v>
      </c>
      <c r="G44" s="373" t="s">
        <v>1816</v>
      </c>
      <c r="H44" s="373" t="s">
        <v>1817</v>
      </c>
      <c r="I44" s="373" t="s">
        <v>1818</v>
      </c>
      <c r="J44" s="373" t="s">
        <v>1834</v>
      </c>
    </row>
    <row r="45" spans="1:10" x14ac:dyDescent="0.25">
      <c r="A45" s="373">
        <v>40268</v>
      </c>
      <c r="B45" s="373" t="s">
        <v>1812</v>
      </c>
      <c r="C45" s="373" t="s">
        <v>1883</v>
      </c>
      <c r="D45" s="373" t="s">
        <v>1884</v>
      </c>
      <c r="E45" s="373" t="s">
        <v>1815</v>
      </c>
      <c r="F45" s="373" t="s">
        <v>1494</v>
      </c>
      <c r="G45" s="373" t="s">
        <v>1816</v>
      </c>
      <c r="H45" s="373" t="s">
        <v>1817</v>
      </c>
      <c r="I45" s="373" t="s">
        <v>1820</v>
      </c>
      <c r="J45" s="373" t="s">
        <v>1834</v>
      </c>
    </row>
    <row r="46" spans="1:10" x14ac:dyDescent="0.25">
      <c r="A46" s="373">
        <v>45057</v>
      </c>
      <c r="B46" s="373" t="s">
        <v>1812</v>
      </c>
      <c r="C46" s="373" t="s">
        <v>1885</v>
      </c>
      <c r="D46" s="373" t="s">
        <v>1886</v>
      </c>
      <c r="E46" s="373" t="s">
        <v>1815</v>
      </c>
      <c r="F46" s="373" t="s">
        <v>1494</v>
      </c>
      <c r="G46" s="373" t="s">
        <v>1816</v>
      </c>
      <c r="H46" s="373" t="s">
        <v>1817</v>
      </c>
      <c r="I46" s="373" t="s">
        <v>1818</v>
      </c>
      <c r="J46" s="373" t="s">
        <v>1834</v>
      </c>
    </row>
    <row r="47" spans="1:10" x14ac:dyDescent="0.25">
      <c r="A47" s="373">
        <v>45057</v>
      </c>
      <c r="B47" s="373" t="s">
        <v>1812</v>
      </c>
      <c r="C47" s="373" t="s">
        <v>1885</v>
      </c>
      <c r="D47" s="373" t="s">
        <v>1886</v>
      </c>
      <c r="E47" s="373" t="s">
        <v>1815</v>
      </c>
      <c r="F47" s="373" t="s">
        <v>1494</v>
      </c>
      <c r="G47" s="373" t="s">
        <v>1816</v>
      </c>
      <c r="H47" s="373" t="s">
        <v>1817</v>
      </c>
      <c r="I47" s="373" t="s">
        <v>1820</v>
      </c>
      <c r="J47" s="373" t="s">
        <v>1834</v>
      </c>
    </row>
    <row r="48" spans="1:10" x14ac:dyDescent="0.25">
      <c r="A48" s="373">
        <v>47321</v>
      </c>
      <c r="B48" s="373" t="s">
        <v>1812</v>
      </c>
      <c r="C48" s="373" t="s">
        <v>1887</v>
      </c>
      <c r="D48" s="373" t="s">
        <v>1888</v>
      </c>
      <c r="E48" s="373" t="s">
        <v>1815</v>
      </c>
      <c r="F48" s="373" t="s">
        <v>1494</v>
      </c>
      <c r="G48" s="373" t="s">
        <v>1816</v>
      </c>
      <c r="H48" s="373" t="s">
        <v>1817</v>
      </c>
      <c r="I48" s="373" t="s">
        <v>1818</v>
      </c>
      <c r="J48" s="373" t="s">
        <v>1889</v>
      </c>
    </row>
    <row r="49" spans="1:10" x14ac:dyDescent="0.25">
      <c r="A49" s="373">
        <v>47321</v>
      </c>
      <c r="B49" s="373" t="s">
        <v>1812</v>
      </c>
      <c r="C49" s="373" t="s">
        <v>1887</v>
      </c>
      <c r="D49" s="373" t="s">
        <v>1888</v>
      </c>
      <c r="E49" s="373" t="s">
        <v>1815</v>
      </c>
      <c r="F49" s="373" t="s">
        <v>1494</v>
      </c>
      <c r="G49" s="373" t="s">
        <v>1816</v>
      </c>
      <c r="H49" s="373" t="s">
        <v>1817</v>
      </c>
      <c r="I49" s="373" t="s">
        <v>1820</v>
      </c>
      <c r="J49" s="373" t="s">
        <v>1889</v>
      </c>
    </row>
    <row r="50" spans="1:10" x14ac:dyDescent="0.25">
      <c r="A50" s="373">
        <v>47424</v>
      </c>
      <c r="B50" s="373" t="s">
        <v>1812</v>
      </c>
      <c r="C50" s="373" t="s">
        <v>1890</v>
      </c>
      <c r="D50" s="373" t="s">
        <v>1891</v>
      </c>
      <c r="E50" s="373" t="s">
        <v>1815</v>
      </c>
      <c r="F50" s="373" t="s">
        <v>1494</v>
      </c>
      <c r="G50" s="373" t="s">
        <v>1816</v>
      </c>
      <c r="H50" s="373" t="s">
        <v>1817</v>
      </c>
      <c r="I50" s="373" t="s">
        <v>1818</v>
      </c>
      <c r="J50" s="373" t="s">
        <v>1834</v>
      </c>
    </row>
    <row r="51" spans="1:10" x14ac:dyDescent="0.25">
      <c r="A51" s="373">
        <v>47424</v>
      </c>
      <c r="B51" s="373" t="s">
        <v>1812</v>
      </c>
      <c r="C51" s="373" t="s">
        <v>1890</v>
      </c>
      <c r="D51" s="373" t="s">
        <v>1891</v>
      </c>
      <c r="E51" s="373" t="s">
        <v>1815</v>
      </c>
      <c r="F51" s="373" t="s">
        <v>1494</v>
      </c>
      <c r="G51" s="373" t="s">
        <v>1816</v>
      </c>
      <c r="H51" s="373" t="s">
        <v>1817</v>
      </c>
      <c r="I51" s="373" t="s">
        <v>1820</v>
      </c>
      <c r="J51" s="373" t="s">
        <v>1834</v>
      </c>
    </row>
    <row r="52" spans="1:10" x14ac:dyDescent="0.25">
      <c r="A52" s="373">
        <v>45262</v>
      </c>
      <c r="B52" s="373" t="s">
        <v>1812</v>
      </c>
      <c r="C52" s="373" t="s">
        <v>1892</v>
      </c>
      <c r="D52" s="373" t="s">
        <v>1893</v>
      </c>
      <c r="E52" s="373" t="s">
        <v>1815</v>
      </c>
      <c r="F52" s="373" t="s">
        <v>1494</v>
      </c>
      <c r="G52" s="373" t="s">
        <v>1816</v>
      </c>
      <c r="H52" s="373" t="s">
        <v>1817</v>
      </c>
      <c r="I52" s="373" t="s">
        <v>1818</v>
      </c>
      <c r="J52" s="373" t="s">
        <v>1834</v>
      </c>
    </row>
    <row r="53" spans="1:10" x14ac:dyDescent="0.25">
      <c r="A53" s="373">
        <v>45262</v>
      </c>
      <c r="B53" s="373" t="s">
        <v>1812</v>
      </c>
      <c r="C53" s="373" t="s">
        <v>1892</v>
      </c>
      <c r="D53" s="373" t="s">
        <v>1893</v>
      </c>
      <c r="E53" s="373" t="s">
        <v>1815</v>
      </c>
      <c r="F53" s="373" t="s">
        <v>1494</v>
      </c>
      <c r="G53" s="373" t="s">
        <v>1816</v>
      </c>
      <c r="H53" s="373" t="s">
        <v>1817</v>
      </c>
      <c r="I53" s="373" t="s">
        <v>1820</v>
      </c>
      <c r="J53" s="373" t="s">
        <v>1834</v>
      </c>
    </row>
    <row r="54" spans="1:10" x14ac:dyDescent="0.25">
      <c r="A54" s="373">
        <v>47684</v>
      </c>
      <c r="B54" s="373" t="s">
        <v>1812</v>
      </c>
      <c r="C54" s="373" t="s">
        <v>1894</v>
      </c>
      <c r="D54" s="373" t="s">
        <v>1895</v>
      </c>
      <c r="E54" s="373" t="s">
        <v>1815</v>
      </c>
      <c r="F54" s="373" t="s">
        <v>1494</v>
      </c>
      <c r="G54" s="373" t="s">
        <v>1816</v>
      </c>
      <c r="H54" s="373" t="s">
        <v>1817</v>
      </c>
      <c r="I54" s="373" t="s">
        <v>1818</v>
      </c>
      <c r="J54" s="373" t="s">
        <v>1834</v>
      </c>
    </row>
    <row r="55" spans="1:10" x14ac:dyDescent="0.25">
      <c r="A55" s="373">
        <v>47684</v>
      </c>
      <c r="B55" s="373" t="s">
        <v>1812</v>
      </c>
      <c r="C55" s="373" t="s">
        <v>1894</v>
      </c>
      <c r="D55" s="373" t="s">
        <v>1895</v>
      </c>
      <c r="E55" s="373" t="s">
        <v>1815</v>
      </c>
      <c r="F55" s="373" t="s">
        <v>1494</v>
      </c>
      <c r="G55" s="373" t="s">
        <v>1816</v>
      </c>
      <c r="H55" s="373" t="s">
        <v>1817</v>
      </c>
      <c r="I55" s="373" t="s">
        <v>1820</v>
      </c>
      <c r="J55" s="373" t="s">
        <v>1834</v>
      </c>
    </row>
    <row r="56" spans="1:10" x14ac:dyDescent="0.25">
      <c r="A56" s="373">
        <v>44578</v>
      </c>
      <c r="B56" s="373" t="s">
        <v>1812</v>
      </c>
      <c r="C56" s="373" t="s">
        <v>1896</v>
      </c>
      <c r="D56" s="373" t="s">
        <v>1897</v>
      </c>
      <c r="E56" s="373" t="s">
        <v>1815</v>
      </c>
      <c r="F56" s="373" t="s">
        <v>1494</v>
      </c>
      <c r="G56" s="373" t="s">
        <v>1816</v>
      </c>
      <c r="H56" s="373" t="s">
        <v>1817</v>
      </c>
      <c r="I56" s="373" t="s">
        <v>1818</v>
      </c>
      <c r="J56" s="373" t="s">
        <v>1834</v>
      </c>
    </row>
    <row r="57" spans="1:10" x14ac:dyDescent="0.25">
      <c r="A57" s="373">
        <v>44578</v>
      </c>
      <c r="B57" s="373" t="s">
        <v>1812</v>
      </c>
      <c r="C57" s="373" t="s">
        <v>1896</v>
      </c>
      <c r="D57" s="373" t="s">
        <v>1897</v>
      </c>
      <c r="E57" s="373" t="s">
        <v>1815</v>
      </c>
      <c r="F57" s="373" t="s">
        <v>1494</v>
      </c>
      <c r="G57" s="373" t="s">
        <v>1816</v>
      </c>
      <c r="H57" s="373" t="s">
        <v>1817</v>
      </c>
      <c r="I57" s="373" t="s">
        <v>1820</v>
      </c>
      <c r="J57" s="373" t="s">
        <v>1834</v>
      </c>
    </row>
    <row r="58" spans="1:10" x14ac:dyDescent="0.25">
      <c r="A58" s="373">
        <v>44092</v>
      </c>
      <c r="B58" s="373" t="s">
        <v>1812</v>
      </c>
      <c r="C58" s="373" t="s">
        <v>1898</v>
      </c>
      <c r="D58" s="373" t="s">
        <v>1899</v>
      </c>
      <c r="E58" s="373" t="s">
        <v>1815</v>
      </c>
      <c r="F58" s="373" t="s">
        <v>1494</v>
      </c>
      <c r="G58" s="373" t="s">
        <v>1816</v>
      </c>
      <c r="H58" s="373" t="s">
        <v>1817</v>
      </c>
      <c r="I58" s="373" t="s">
        <v>1818</v>
      </c>
      <c r="J58" s="373" t="s">
        <v>1834</v>
      </c>
    </row>
    <row r="59" spans="1:10" x14ac:dyDescent="0.25">
      <c r="A59" s="373">
        <v>44092</v>
      </c>
      <c r="B59" s="373" t="s">
        <v>1812</v>
      </c>
      <c r="C59" s="373" t="s">
        <v>1898</v>
      </c>
      <c r="D59" s="373" t="s">
        <v>1899</v>
      </c>
      <c r="E59" s="373" t="s">
        <v>1815</v>
      </c>
      <c r="F59" s="373" t="s">
        <v>1494</v>
      </c>
      <c r="G59" s="373" t="s">
        <v>1816</v>
      </c>
      <c r="H59" s="373" t="s">
        <v>1817</v>
      </c>
      <c r="I59" s="373" t="s">
        <v>1820</v>
      </c>
      <c r="J59" s="373" t="s">
        <v>1834</v>
      </c>
    </row>
    <row r="60" spans="1:10" x14ac:dyDescent="0.25">
      <c r="A60" s="373">
        <v>49007</v>
      </c>
      <c r="B60" s="373" t="s">
        <v>1812</v>
      </c>
      <c r="C60" s="373" t="s">
        <v>1900</v>
      </c>
      <c r="D60" s="373" t="s">
        <v>1901</v>
      </c>
      <c r="E60" s="373" t="s">
        <v>1815</v>
      </c>
      <c r="F60" s="373" t="s">
        <v>1494</v>
      </c>
      <c r="G60" s="373" t="s">
        <v>1816</v>
      </c>
      <c r="H60" s="373" t="s">
        <v>1817</v>
      </c>
      <c r="I60" s="373" t="s">
        <v>1818</v>
      </c>
      <c r="J60" s="373" t="s">
        <v>1834</v>
      </c>
    </row>
    <row r="61" spans="1:10" x14ac:dyDescent="0.25">
      <c r="A61" s="373">
        <v>49007</v>
      </c>
      <c r="B61" s="373" t="s">
        <v>1812</v>
      </c>
      <c r="C61" s="373" t="s">
        <v>1900</v>
      </c>
      <c r="D61" s="373" t="s">
        <v>1901</v>
      </c>
      <c r="E61" s="373" t="s">
        <v>1815</v>
      </c>
      <c r="F61" s="373" t="s">
        <v>1494</v>
      </c>
      <c r="G61" s="373" t="s">
        <v>1816</v>
      </c>
      <c r="H61" s="373" t="s">
        <v>1817</v>
      </c>
      <c r="I61" s="373" t="s">
        <v>1820</v>
      </c>
      <c r="J61" s="373" t="s">
        <v>1834</v>
      </c>
    </row>
    <row r="62" spans="1:10" x14ac:dyDescent="0.25">
      <c r="A62" s="373">
        <v>51576</v>
      </c>
      <c r="B62" s="373" t="s">
        <v>1812</v>
      </c>
      <c r="C62" s="373" t="s">
        <v>1902</v>
      </c>
      <c r="D62" s="373" t="s">
        <v>1903</v>
      </c>
      <c r="E62" s="373" t="s">
        <v>1815</v>
      </c>
      <c r="F62" s="373" t="s">
        <v>1494</v>
      </c>
      <c r="G62" s="373" t="s">
        <v>1816</v>
      </c>
      <c r="H62" s="373" t="s">
        <v>1817</v>
      </c>
      <c r="I62" s="373" t="s">
        <v>1818</v>
      </c>
      <c r="J62" s="373" t="s">
        <v>1834</v>
      </c>
    </row>
    <row r="63" spans="1:10" x14ac:dyDescent="0.25">
      <c r="A63" s="373">
        <v>51576</v>
      </c>
      <c r="B63" s="373" t="s">
        <v>1812</v>
      </c>
      <c r="C63" s="373" t="s">
        <v>1902</v>
      </c>
      <c r="D63" s="373" t="s">
        <v>1903</v>
      </c>
      <c r="E63" s="373" t="s">
        <v>1815</v>
      </c>
      <c r="F63" s="373" t="s">
        <v>1494</v>
      </c>
      <c r="G63" s="373" t="s">
        <v>1816</v>
      </c>
      <c r="H63" s="373" t="s">
        <v>1817</v>
      </c>
      <c r="I63" s="373" t="s">
        <v>1820</v>
      </c>
      <c r="J63" s="373" t="s">
        <v>1834</v>
      </c>
    </row>
    <row r="64" spans="1:10" x14ac:dyDescent="0.25">
      <c r="A64" s="373">
        <v>48585</v>
      </c>
      <c r="B64" s="373" t="s">
        <v>1812</v>
      </c>
      <c r="C64" s="373" t="s">
        <v>1904</v>
      </c>
      <c r="D64" s="373" t="s">
        <v>1905</v>
      </c>
      <c r="E64" s="373" t="s">
        <v>1815</v>
      </c>
      <c r="F64" s="373" t="s">
        <v>1494</v>
      </c>
      <c r="G64" s="373" t="s">
        <v>1816</v>
      </c>
      <c r="H64" s="373" t="s">
        <v>1817</v>
      </c>
      <c r="I64" s="373" t="s">
        <v>1818</v>
      </c>
      <c r="J64" s="373" t="s">
        <v>1834</v>
      </c>
    </row>
    <row r="65" spans="1:10" x14ac:dyDescent="0.25">
      <c r="A65" s="373">
        <v>48585</v>
      </c>
      <c r="B65" s="373" t="s">
        <v>1812</v>
      </c>
      <c r="C65" s="373" t="s">
        <v>1904</v>
      </c>
      <c r="D65" s="373" t="s">
        <v>1905</v>
      </c>
      <c r="E65" s="373" t="s">
        <v>1815</v>
      </c>
      <c r="F65" s="373" t="s">
        <v>1494</v>
      </c>
      <c r="G65" s="373" t="s">
        <v>1816</v>
      </c>
      <c r="H65" s="373" t="s">
        <v>1817</v>
      </c>
      <c r="I65" s="373" t="s">
        <v>1820</v>
      </c>
      <c r="J65" s="373" t="s">
        <v>1834</v>
      </c>
    </row>
    <row r="66" spans="1:10" x14ac:dyDescent="0.25">
      <c r="A66" s="373">
        <v>45508</v>
      </c>
      <c r="B66" s="373" t="s">
        <v>1812</v>
      </c>
      <c r="C66" s="373" t="s">
        <v>1877</v>
      </c>
      <c r="D66" s="373" t="s">
        <v>1878</v>
      </c>
      <c r="E66" s="373" t="s">
        <v>1815</v>
      </c>
      <c r="F66" s="373" t="s">
        <v>1494</v>
      </c>
      <c r="G66" s="373" t="s">
        <v>1816</v>
      </c>
      <c r="H66" s="373" t="s">
        <v>1817</v>
      </c>
      <c r="I66" s="373" t="s">
        <v>1820</v>
      </c>
      <c r="J66" s="373" t="s">
        <v>1834</v>
      </c>
    </row>
    <row r="67" spans="1:10" x14ac:dyDescent="0.25">
      <c r="A67" s="373">
        <v>50719</v>
      </c>
      <c r="B67" s="373" t="s">
        <v>1812</v>
      </c>
      <c r="C67" s="373" t="s">
        <v>1906</v>
      </c>
      <c r="D67" s="373" t="s">
        <v>1907</v>
      </c>
      <c r="E67" s="373" t="s">
        <v>1815</v>
      </c>
      <c r="F67" s="373" t="s">
        <v>1494</v>
      </c>
      <c r="G67" s="373" t="s">
        <v>1816</v>
      </c>
      <c r="H67" s="373" t="s">
        <v>1817</v>
      </c>
      <c r="I67" s="373" t="s">
        <v>1818</v>
      </c>
      <c r="J67" s="373" t="s">
        <v>1834</v>
      </c>
    </row>
    <row r="68" spans="1:10" x14ac:dyDescent="0.25">
      <c r="A68" s="373">
        <v>50832</v>
      </c>
      <c r="B68" s="373" t="s">
        <v>1812</v>
      </c>
      <c r="C68" s="373" t="s">
        <v>1908</v>
      </c>
      <c r="D68" s="373" t="s">
        <v>1909</v>
      </c>
      <c r="E68" s="373" t="s">
        <v>1815</v>
      </c>
      <c r="F68" s="373" t="s">
        <v>1494</v>
      </c>
      <c r="G68" s="373" t="s">
        <v>1816</v>
      </c>
      <c r="H68" s="373" t="s">
        <v>1817</v>
      </c>
      <c r="I68" s="373" t="s">
        <v>1818</v>
      </c>
      <c r="J68" s="373" t="s">
        <v>1834</v>
      </c>
    </row>
    <row r="69" spans="1:10" x14ac:dyDescent="0.25">
      <c r="A69" s="373">
        <v>41730</v>
      </c>
      <c r="B69" s="373" t="s">
        <v>1812</v>
      </c>
      <c r="C69" s="373" t="s">
        <v>1910</v>
      </c>
      <c r="D69" s="373" t="s">
        <v>1911</v>
      </c>
      <c r="E69" s="373" t="s">
        <v>1815</v>
      </c>
      <c r="F69" s="373" t="s">
        <v>1494</v>
      </c>
      <c r="G69" s="373" t="s">
        <v>1816</v>
      </c>
      <c r="H69" s="373" t="s">
        <v>1817</v>
      </c>
      <c r="I69" s="373" t="s">
        <v>1818</v>
      </c>
      <c r="J69" s="373" t="s">
        <v>1841</v>
      </c>
    </row>
    <row r="70" spans="1:10" x14ac:dyDescent="0.25">
      <c r="A70" s="373">
        <v>34693</v>
      </c>
      <c r="B70" s="373" t="s">
        <v>1812</v>
      </c>
      <c r="C70" s="373" t="s">
        <v>1912</v>
      </c>
      <c r="D70" s="373" t="s">
        <v>1913</v>
      </c>
      <c r="E70" s="373" t="s">
        <v>1815</v>
      </c>
      <c r="F70" s="373" t="s">
        <v>1494</v>
      </c>
      <c r="G70" s="373" t="s">
        <v>1816</v>
      </c>
      <c r="H70" s="373" t="s">
        <v>1817</v>
      </c>
      <c r="I70" s="373" t="s">
        <v>1818</v>
      </c>
      <c r="J70" s="373" t="s">
        <v>1841</v>
      </c>
    </row>
    <row r="71" spans="1:10" x14ac:dyDescent="0.25">
      <c r="A71" s="373">
        <v>34693</v>
      </c>
      <c r="B71" s="373" t="s">
        <v>1812</v>
      </c>
      <c r="C71" s="373" t="s">
        <v>1912</v>
      </c>
      <c r="D71" s="373" t="s">
        <v>1913</v>
      </c>
      <c r="E71" s="373" t="s">
        <v>1815</v>
      </c>
      <c r="F71" s="373" t="s">
        <v>1494</v>
      </c>
      <c r="G71" s="373" t="s">
        <v>1816</v>
      </c>
      <c r="H71" s="373" t="s">
        <v>1817</v>
      </c>
      <c r="I71" s="373" t="s">
        <v>1820</v>
      </c>
      <c r="J71" s="373" t="s">
        <v>1841</v>
      </c>
    </row>
    <row r="72" spans="1:10" x14ac:dyDescent="0.25">
      <c r="A72" s="373">
        <v>50436</v>
      </c>
      <c r="B72" s="373" t="s">
        <v>1812</v>
      </c>
      <c r="C72" s="373" t="s">
        <v>1914</v>
      </c>
      <c r="D72" s="373" t="s">
        <v>1915</v>
      </c>
      <c r="E72" s="373" t="s">
        <v>1815</v>
      </c>
      <c r="F72" s="373" t="s">
        <v>1494</v>
      </c>
      <c r="G72" s="373" t="s">
        <v>1816</v>
      </c>
      <c r="H72" s="373" t="s">
        <v>1817</v>
      </c>
      <c r="I72" s="373" t="s">
        <v>1818</v>
      </c>
      <c r="J72" s="373" t="s">
        <v>1841</v>
      </c>
    </row>
    <row r="73" spans="1:10" x14ac:dyDescent="0.25">
      <c r="A73" s="373">
        <v>50436</v>
      </c>
      <c r="B73" s="373" t="s">
        <v>1812</v>
      </c>
      <c r="C73" s="373" t="s">
        <v>1914</v>
      </c>
      <c r="D73" s="373" t="s">
        <v>1915</v>
      </c>
      <c r="E73" s="373" t="s">
        <v>1815</v>
      </c>
      <c r="F73" s="373" t="s">
        <v>1494</v>
      </c>
      <c r="G73" s="373" t="s">
        <v>1816</v>
      </c>
      <c r="H73" s="373" t="s">
        <v>1817</v>
      </c>
      <c r="I73" s="373" t="s">
        <v>1820</v>
      </c>
      <c r="J73" s="373" t="s">
        <v>1841</v>
      </c>
    </row>
    <row r="74" spans="1:10" x14ac:dyDescent="0.25">
      <c r="A74" s="373">
        <v>44163</v>
      </c>
      <c r="B74" s="373" t="s">
        <v>1812</v>
      </c>
      <c r="C74" s="373" t="s">
        <v>1916</v>
      </c>
      <c r="D74" s="373" t="s">
        <v>1917</v>
      </c>
      <c r="E74" s="373" t="s">
        <v>1815</v>
      </c>
      <c r="F74" s="373" t="s">
        <v>1494</v>
      </c>
      <c r="G74" s="373" t="s">
        <v>1816</v>
      </c>
      <c r="H74" s="373" t="s">
        <v>1817</v>
      </c>
      <c r="I74" s="373" t="s">
        <v>1818</v>
      </c>
      <c r="J74" s="373" t="s">
        <v>1841</v>
      </c>
    </row>
    <row r="75" spans="1:10" x14ac:dyDescent="0.25">
      <c r="A75" s="373">
        <v>44163</v>
      </c>
      <c r="B75" s="373" t="s">
        <v>1812</v>
      </c>
      <c r="C75" s="373" t="s">
        <v>1916</v>
      </c>
      <c r="D75" s="373" t="s">
        <v>1917</v>
      </c>
      <c r="E75" s="373" t="s">
        <v>1815</v>
      </c>
      <c r="F75" s="373" t="s">
        <v>1494</v>
      </c>
      <c r="G75" s="373" t="s">
        <v>1816</v>
      </c>
      <c r="H75" s="373" t="s">
        <v>1817</v>
      </c>
      <c r="I75" s="373" t="s">
        <v>1820</v>
      </c>
      <c r="J75" s="373" t="s">
        <v>1841</v>
      </c>
    </row>
    <row r="76" spans="1:10" x14ac:dyDescent="0.25">
      <c r="A76" s="373">
        <v>39503</v>
      </c>
      <c r="B76" s="373" t="s">
        <v>1812</v>
      </c>
      <c r="C76" s="373" t="s">
        <v>1918</v>
      </c>
      <c r="D76" s="373" t="s">
        <v>1919</v>
      </c>
      <c r="E76" s="373" t="s">
        <v>1815</v>
      </c>
      <c r="F76" s="373" t="s">
        <v>1494</v>
      </c>
      <c r="G76" s="373" t="s">
        <v>1816</v>
      </c>
      <c r="H76" s="373" t="s">
        <v>1817</v>
      </c>
      <c r="I76" s="373" t="s">
        <v>1818</v>
      </c>
      <c r="J76" s="373" t="s">
        <v>1841</v>
      </c>
    </row>
    <row r="77" spans="1:10" x14ac:dyDescent="0.25">
      <c r="A77" s="373">
        <v>39503</v>
      </c>
      <c r="B77" s="373" t="s">
        <v>1812</v>
      </c>
      <c r="C77" s="373" t="s">
        <v>1918</v>
      </c>
      <c r="D77" s="373" t="s">
        <v>1919</v>
      </c>
      <c r="E77" s="373" t="s">
        <v>1815</v>
      </c>
      <c r="F77" s="373" t="s">
        <v>1494</v>
      </c>
      <c r="G77" s="373" t="s">
        <v>1816</v>
      </c>
      <c r="H77" s="373" t="s">
        <v>1817</v>
      </c>
      <c r="I77" s="373" t="s">
        <v>1820</v>
      </c>
      <c r="J77" s="373" t="s">
        <v>1841</v>
      </c>
    </row>
    <row r="78" spans="1:10" x14ac:dyDescent="0.25">
      <c r="A78" s="373">
        <v>51069</v>
      </c>
      <c r="B78" s="373" t="s">
        <v>1812</v>
      </c>
      <c r="C78" s="373" t="s">
        <v>1920</v>
      </c>
      <c r="D78" s="373" t="s">
        <v>1921</v>
      </c>
      <c r="E78" s="373" t="s">
        <v>1815</v>
      </c>
      <c r="F78" s="373" t="s">
        <v>1494</v>
      </c>
      <c r="G78" s="373" t="s">
        <v>1816</v>
      </c>
      <c r="H78" s="373" t="s">
        <v>1817</v>
      </c>
      <c r="I78" s="373" t="s">
        <v>1818</v>
      </c>
      <c r="J78" s="373" t="s">
        <v>1841</v>
      </c>
    </row>
    <row r="79" spans="1:10" x14ac:dyDescent="0.25">
      <c r="A79" s="373">
        <v>51069</v>
      </c>
      <c r="B79" s="373" t="s">
        <v>1812</v>
      </c>
      <c r="C79" s="373" t="s">
        <v>1920</v>
      </c>
      <c r="D79" s="373" t="s">
        <v>1921</v>
      </c>
      <c r="E79" s="373" t="s">
        <v>1815</v>
      </c>
      <c r="F79" s="373" t="s">
        <v>1494</v>
      </c>
      <c r="G79" s="373" t="s">
        <v>1816</v>
      </c>
      <c r="H79" s="373" t="s">
        <v>1817</v>
      </c>
      <c r="I79" s="373" t="s">
        <v>1820</v>
      </c>
      <c r="J79" s="373" t="s">
        <v>1841</v>
      </c>
    </row>
    <row r="80" spans="1:10" x14ac:dyDescent="0.25">
      <c r="A80" s="373">
        <v>46581</v>
      </c>
      <c r="B80" s="373" t="s">
        <v>1812</v>
      </c>
      <c r="C80" s="373" t="s">
        <v>1922</v>
      </c>
      <c r="D80" s="373" t="s">
        <v>1923</v>
      </c>
      <c r="E80" s="373" t="s">
        <v>1815</v>
      </c>
      <c r="F80" s="373" t="s">
        <v>1494</v>
      </c>
      <c r="G80" s="373" t="s">
        <v>1816</v>
      </c>
      <c r="H80" s="373" t="s">
        <v>1817</v>
      </c>
      <c r="I80" s="373" t="s">
        <v>1818</v>
      </c>
      <c r="J80" s="373" t="s">
        <v>1889</v>
      </c>
    </row>
    <row r="81" spans="1:10" x14ac:dyDescent="0.25">
      <c r="A81" s="373">
        <v>46581</v>
      </c>
      <c r="B81" s="373" t="s">
        <v>1812</v>
      </c>
      <c r="C81" s="373" t="s">
        <v>1922</v>
      </c>
      <c r="D81" s="373" t="s">
        <v>1923</v>
      </c>
      <c r="E81" s="373" t="s">
        <v>1815</v>
      </c>
      <c r="F81" s="373" t="s">
        <v>1494</v>
      </c>
      <c r="G81" s="373" t="s">
        <v>1816</v>
      </c>
      <c r="H81" s="373" t="s">
        <v>1817</v>
      </c>
      <c r="I81" s="373" t="s">
        <v>1820</v>
      </c>
      <c r="J81" s="373" t="s">
        <v>1889</v>
      </c>
    </row>
    <row r="82" spans="1:10" x14ac:dyDescent="0.25">
      <c r="A82" s="373">
        <v>45831</v>
      </c>
      <c r="B82" s="373" t="s">
        <v>1812</v>
      </c>
      <c r="C82" s="373" t="s">
        <v>1924</v>
      </c>
      <c r="D82" s="373" t="s">
        <v>1925</v>
      </c>
      <c r="E82" s="373" t="s">
        <v>1815</v>
      </c>
      <c r="F82" s="373" t="s">
        <v>1494</v>
      </c>
      <c r="G82" s="373" t="s">
        <v>1816</v>
      </c>
      <c r="H82" s="373" t="s">
        <v>1817</v>
      </c>
      <c r="I82" s="373" t="s">
        <v>1818</v>
      </c>
      <c r="J82" s="373" t="s">
        <v>1841</v>
      </c>
    </row>
    <row r="83" spans="1:10" x14ac:dyDescent="0.25">
      <c r="A83" s="373">
        <v>45831</v>
      </c>
      <c r="B83" s="373" t="s">
        <v>1812</v>
      </c>
      <c r="C83" s="373" t="s">
        <v>1924</v>
      </c>
      <c r="D83" s="373" t="s">
        <v>1925</v>
      </c>
      <c r="E83" s="373" t="s">
        <v>1815</v>
      </c>
      <c r="F83" s="373" t="s">
        <v>1494</v>
      </c>
      <c r="G83" s="373" t="s">
        <v>1816</v>
      </c>
      <c r="H83" s="373" t="s">
        <v>1817</v>
      </c>
      <c r="I83" s="373" t="s">
        <v>1820</v>
      </c>
      <c r="J83" s="373" t="s">
        <v>1841</v>
      </c>
    </row>
    <row r="84" spans="1:10" x14ac:dyDescent="0.25">
      <c r="A84" s="373">
        <v>51511</v>
      </c>
      <c r="B84" s="373" t="s">
        <v>1812</v>
      </c>
      <c r="C84" s="373" t="s">
        <v>1926</v>
      </c>
      <c r="D84" s="373" t="s">
        <v>1927</v>
      </c>
      <c r="E84" s="373" t="s">
        <v>1815</v>
      </c>
      <c r="F84" s="373" t="s">
        <v>1494</v>
      </c>
      <c r="G84" s="373" t="s">
        <v>1816</v>
      </c>
      <c r="H84" s="373" t="s">
        <v>1817</v>
      </c>
      <c r="I84" s="373" t="s">
        <v>1818</v>
      </c>
      <c r="J84" s="373" t="s">
        <v>1841</v>
      </c>
    </row>
    <row r="85" spans="1:10" x14ac:dyDescent="0.25">
      <c r="A85" s="373">
        <v>51511</v>
      </c>
      <c r="B85" s="373" t="s">
        <v>1812</v>
      </c>
      <c r="C85" s="373" t="s">
        <v>1926</v>
      </c>
      <c r="D85" s="373" t="s">
        <v>1927</v>
      </c>
      <c r="E85" s="373" t="s">
        <v>1815</v>
      </c>
      <c r="F85" s="373" t="s">
        <v>1494</v>
      </c>
      <c r="G85" s="373" t="s">
        <v>1816</v>
      </c>
      <c r="H85" s="373" t="s">
        <v>1817</v>
      </c>
      <c r="I85" s="373" t="s">
        <v>1820</v>
      </c>
      <c r="J85" s="373" t="s">
        <v>1841</v>
      </c>
    </row>
    <row r="86" spans="1:10" x14ac:dyDescent="0.25">
      <c r="A86" s="373">
        <v>48382</v>
      </c>
      <c r="B86" s="373" t="s">
        <v>1812</v>
      </c>
      <c r="C86" s="373" t="s">
        <v>1928</v>
      </c>
      <c r="D86" s="373" t="s">
        <v>1929</v>
      </c>
      <c r="E86" s="373" t="s">
        <v>1815</v>
      </c>
      <c r="F86" s="373" t="s">
        <v>1494</v>
      </c>
      <c r="G86" s="373" t="s">
        <v>1816</v>
      </c>
      <c r="H86" s="373" t="s">
        <v>1817</v>
      </c>
      <c r="I86" s="373" t="s">
        <v>1818</v>
      </c>
      <c r="J86" s="373" t="s">
        <v>1841</v>
      </c>
    </row>
    <row r="87" spans="1:10" x14ac:dyDescent="0.25">
      <c r="A87" s="373">
        <v>48382</v>
      </c>
      <c r="B87" s="373" t="s">
        <v>1812</v>
      </c>
      <c r="C87" s="373" t="s">
        <v>1928</v>
      </c>
      <c r="D87" s="373" t="s">
        <v>1929</v>
      </c>
      <c r="E87" s="373" t="s">
        <v>1815</v>
      </c>
      <c r="F87" s="373" t="s">
        <v>1494</v>
      </c>
      <c r="G87" s="373" t="s">
        <v>1816</v>
      </c>
      <c r="H87" s="373" t="s">
        <v>1817</v>
      </c>
      <c r="I87" s="373" t="s">
        <v>1820</v>
      </c>
      <c r="J87" s="373" t="s">
        <v>1841</v>
      </c>
    </row>
    <row r="88" spans="1:10" x14ac:dyDescent="0.25">
      <c r="A88" s="373">
        <v>48426</v>
      </c>
      <c r="B88" s="373" t="s">
        <v>1812</v>
      </c>
      <c r="C88" s="373" t="s">
        <v>1930</v>
      </c>
      <c r="D88" s="373" t="s">
        <v>1931</v>
      </c>
      <c r="E88" s="373" t="s">
        <v>1815</v>
      </c>
      <c r="F88" s="373" t="s">
        <v>1494</v>
      </c>
      <c r="G88" s="373" t="s">
        <v>1816</v>
      </c>
      <c r="H88" s="373" t="s">
        <v>1817</v>
      </c>
      <c r="I88" s="373" t="s">
        <v>1818</v>
      </c>
      <c r="J88" s="373" t="s">
        <v>1841</v>
      </c>
    </row>
    <row r="89" spans="1:10" x14ac:dyDescent="0.25">
      <c r="A89" s="373">
        <v>46022</v>
      </c>
      <c r="B89" s="373" t="s">
        <v>1812</v>
      </c>
      <c r="C89" s="373" t="s">
        <v>1932</v>
      </c>
      <c r="D89" s="373" t="s">
        <v>1933</v>
      </c>
      <c r="E89" s="373" t="s">
        <v>1815</v>
      </c>
      <c r="F89" s="373" t="s">
        <v>1494</v>
      </c>
      <c r="G89" s="373" t="s">
        <v>1816</v>
      </c>
      <c r="H89" s="373" t="s">
        <v>1817</v>
      </c>
      <c r="I89" s="373" t="s">
        <v>1818</v>
      </c>
      <c r="J89" s="373" t="s">
        <v>1841</v>
      </c>
    </row>
    <row r="90" spans="1:10" x14ac:dyDescent="0.25">
      <c r="A90" s="373">
        <v>51900</v>
      </c>
      <c r="B90" s="373" t="s">
        <v>1812</v>
      </c>
      <c r="C90" s="373" t="s">
        <v>1934</v>
      </c>
      <c r="D90" s="373" t="s">
        <v>1935</v>
      </c>
      <c r="E90" s="373" t="s">
        <v>1815</v>
      </c>
      <c r="F90" s="373" t="s">
        <v>1494</v>
      </c>
      <c r="G90" s="373" t="s">
        <v>1816</v>
      </c>
      <c r="H90" s="373" t="s">
        <v>1817</v>
      </c>
      <c r="I90" s="373" t="s">
        <v>1818</v>
      </c>
      <c r="J90" s="373" t="s">
        <v>1841</v>
      </c>
    </row>
    <row r="91" spans="1:10" x14ac:dyDescent="0.25">
      <c r="A91" s="373">
        <v>51350</v>
      </c>
      <c r="B91" s="373" t="s">
        <v>1812</v>
      </c>
      <c r="C91" s="373" t="s">
        <v>1936</v>
      </c>
      <c r="D91" s="373" t="s">
        <v>1937</v>
      </c>
      <c r="E91" s="373" t="s">
        <v>1815</v>
      </c>
      <c r="F91" s="373" t="s">
        <v>1494</v>
      </c>
      <c r="G91" s="373" t="s">
        <v>1816</v>
      </c>
      <c r="H91" s="373" t="s">
        <v>1817</v>
      </c>
      <c r="I91" s="373" t="s">
        <v>1818</v>
      </c>
      <c r="J91" s="373" t="s">
        <v>1848</v>
      </c>
    </row>
    <row r="92" spans="1:10" x14ac:dyDescent="0.25">
      <c r="A92" s="373">
        <v>51350</v>
      </c>
      <c r="B92" s="373" t="s">
        <v>1812</v>
      </c>
      <c r="C92" s="373" t="s">
        <v>1936</v>
      </c>
      <c r="D92" s="373" t="s">
        <v>1937</v>
      </c>
      <c r="E92" s="373" t="s">
        <v>1815</v>
      </c>
      <c r="F92" s="373" t="s">
        <v>1494</v>
      </c>
      <c r="G92" s="373" t="s">
        <v>1816</v>
      </c>
      <c r="H92" s="373" t="s">
        <v>1817</v>
      </c>
      <c r="I92" s="373" t="s">
        <v>1820</v>
      </c>
      <c r="J92" s="373" t="s">
        <v>1848</v>
      </c>
    </row>
    <row r="93" spans="1:10" x14ac:dyDescent="0.25">
      <c r="A93" s="373">
        <v>51492</v>
      </c>
      <c r="B93" s="373" t="s">
        <v>1812</v>
      </c>
      <c r="C93" s="373" t="s">
        <v>1938</v>
      </c>
      <c r="D93" s="373" t="s">
        <v>1939</v>
      </c>
      <c r="E93" s="373" t="s">
        <v>1815</v>
      </c>
      <c r="F93" s="373" t="s">
        <v>1494</v>
      </c>
      <c r="G93" s="373" t="s">
        <v>1816</v>
      </c>
      <c r="H93" s="373" t="s">
        <v>1817</v>
      </c>
      <c r="I93" s="373" t="s">
        <v>1818</v>
      </c>
      <c r="J93" s="373" t="s">
        <v>1848</v>
      </c>
    </row>
    <row r="94" spans="1:10" x14ac:dyDescent="0.25">
      <c r="A94" s="373">
        <v>51492</v>
      </c>
      <c r="B94" s="373" t="s">
        <v>1812</v>
      </c>
      <c r="C94" s="373" t="s">
        <v>1938</v>
      </c>
      <c r="D94" s="373" t="s">
        <v>1939</v>
      </c>
      <c r="E94" s="373" t="s">
        <v>1815</v>
      </c>
      <c r="F94" s="373" t="s">
        <v>1494</v>
      </c>
      <c r="G94" s="373" t="s">
        <v>1816</v>
      </c>
      <c r="H94" s="373" t="s">
        <v>1817</v>
      </c>
      <c r="I94" s="373" t="s">
        <v>1820</v>
      </c>
      <c r="J94" s="373" t="s">
        <v>1848</v>
      </c>
    </row>
    <row r="95" spans="1:10" x14ac:dyDescent="0.25">
      <c r="A95" s="373">
        <v>46156</v>
      </c>
      <c r="B95" s="373" t="s">
        <v>1812</v>
      </c>
      <c r="C95" s="373" t="s">
        <v>1940</v>
      </c>
      <c r="D95" s="373" t="s">
        <v>1941</v>
      </c>
      <c r="E95" s="373" t="s">
        <v>1815</v>
      </c>
      <c r="F95" s="373" t="s">
        <v>1494</v>
      </c>
      <c r="G95" s="373" t="s">
        <v>1816</v>
      </c>
      <c r="H95" s="373" t="s">
        <v>1817</v>
      </c>
      <c r="I95" s="373" t="s">
        <v>1818</v>
      </c>
      <c r="J95" s="373" t="s">
        <v>1848</v>
      </c>
    </row>
    <row r="96" spans="1:10" x14ac:dyDescent="0.25">
      <c r="A96" s="373">
        <v>46156</v>
      </c>
      <c r="B96" s="373" t="s">
        <v>1812</v>
      </c>
      <c r="C96" s="373" t="s">
        <v>1940</v>
      </c>
      <c r="D96" s="373" t="s">
        <v>1941</v>
      </c>
      <c r="E96" s="373" t="s">
        <v>1815</v>
      </c>
      <c r="F96" s="373" t="s">
        <v>1494</v>
      </c>
      <c r="G96" s="373" t="s">
        <v>1816</v>
      </c>
      <c r="H96" s="373" t="s">
        <v>1817</v>
      </c>
      <c r="I96" s="373" t="s">
        <v>1820</v>
      </c>
      <c r="J96" s="373" t="s">
        <v>1848</v>
      </c>
    </row>
    <row r="97" spans="1:10" x14ac:dyDescent="0.25">
      <c r="A97" s="373">
        <v>43916</v>
      </c>
      <c r="B97" s="373" t="s">
        <v>1812</v>
      </c>
      <c r="C97" s="373" t="s">
        <v>1942</v>
      </c>
      <c r="D97" s="373" t="s">
        <v>1943</v>
      </c>
      <c r="E97" s="373" t="s">
        <v>1815</v>
      </c>
      <c r="F97" s="373" t="s">
        <v>1494</v>
      </c>
      <c r="G97" s="373" t="s">
        <v>1816</v>
      </c>
      <c r="H97" s="373" t="s">
        <v>1817</v>
      </c>
      <c r="I97" s="373" t="s">
        <v>1818</v>
      </c>
      <c r="J97" s="373" t="s">
        <v>1848</v>
      </c>
    </row>
    <row r="98" spans="1:10" x14ac:dyDescent="0.25">
      <c r="A98" s="373">
        <v>43916</v>
      </c>
      <c r="B98" s="373" t="s">
        <v>1812</v>
      </c>
      <c r="C98" s="373" t="s">
        <v>1942</v>
      </c>
      <c r="D98" s="373" t="s">
        <v>1943</v>
      </c>
      <c r="E98" s="373" t="s">
        <v>1815</v>
      </c>
      <c r="F98" s="373" t="s">
        <v>1494</v>
      </c>
      <c r="G98" s="373" t="s">
        <v>1816</v>
      </c>
      <c r="H98" s="373" t="s">
        <v>1817</v>
      </c>
      <c r="I98" s="373" t="s">
        <v>1820</v>
      </c>
      <c r="J98" s="373" t="s">
        <v>1848</v>
      </c>
    </row>
    <row r="99" spans="1:10" x14ac:dyDescent="0.25">
      <c r="A99" s="373">
        <v>50827</v>
      </c>
      <c r="B99" s="373" t="s">
        <v>1812</v>
      </c>
      <c r="C99" s="373" t="s">
        <v>1944</v>
      </c>
      <c r="D99" s="373" t="s">
        <v>1945</v>
      </c>
      <c r="E99" s="373" t="s">
        <v>1815</v>
      </c>
      <c r="F99" s="373" t="s">
        <v>1494</v>
      </c>
      <c r="G99" s="373" t="s">
        <v>1816</v>
      </c>
      <c r="H99" s="373" t="s">
        <v>1817</v>
      </c>
      <c r="I99" s="373" t="s">
        <v>1818</v>
      </c>
      <c r="J99" s="373" t="s">
        <v>1848</v>
      </c>
    </row>
    <row r="100" spans="1:10" x14ac:dyDescent="0.25">
      <c r="A100" s="373">
        <v>50827</v>
      </c>
      <c r="B100" s="373" t="s">
        <v>1812</v>
      </c>
      <c r="C100" s="373" t="s">
        <v>1944</v>
      </c>
      <c r="D100" s="373" t="s">
        <v>1945</v>
      </c>
      <c r="E100" s="373" t="s">
        <v>1815</v>
      </c>
      <c r="F100" s="373" t="s">
        <v>1494</v>
      </c>
      <c r="G100" s="373" t="s">
        <v>1816</v>
      </c>
      <c r="H100" s="373" t="s">
        <v>1817</v>
      </c>
      <c r="I100" s="373" t="s">
        <v>1820</v>
      </c>
      <c r="J100" s="373" t="s">
        <v>1848</v>
      </c>
    </row>
    <row r="101" spans="1:10" x14ac:dyDescent="0.25">
      <c r="A101" s="373">
        <v>50605</v>
      </c>
      <c r="B101" s="373" t="s">
        <v>1812</v>
      </c>
      <c r="C101" s="373" t="s">
        <v>1946</v>
      </c>
      <c r="D101" s="373" t="s">
        <v>1947</v>
      </c>
      <c r="E101" s="373" t="s">
        <v>1815</v>
      </c>
      <c r="F101" s="373" t="s">
        <v>1494</v>
      </c>
      <c r="G101" s="373" t="s">
        <v>1816</v>
      </c>
      <c r="H101" s="373" t="s">
        <v>1817</v>
      </c>
      <c r="I101" s="373" t="s">
        <v>1818</v>
      </c>
      <c r="J101" s="373" t="s">
        <v>1848</v>
      </c>
    </row>
    <row r="102" spans="1:10" x14ac:dyDescent="0.25">
      <c r="A102" s="373">
        <v>50605</v>
      </c>
      <c r="B102" s="373" t="s">
        <v>1812</v>
      </c>
      <c r="C102" s="373" t="s">
        <v>1946</v>
      </c>
      <c r="D102" s="373" t="s">
        <v>1947</v>
      </c>
      <c r="E102" s="373" t="s">
        <v>1815</v>
      </c>
      <c r="F102" s="373" t="s">
        <v>1494</v>
      </c>
      <c r="G102" s="373" t="s">
        <v>1816</v>
      </c>
      <c r="H102" s="373" t="s">
        <v>1817</v>
      </c>
      <c r="I102" s="373" t="s">
        <v>1820</v>
      </c>
      <c r="J102" s="373" t="s">
        <v>1848</v>
      </c>
    </row>
    <row r="103" spans="1:10" x14ac:dyDescent="0.25">
      <c r="A103" s="373">
        <v>44323</v>
      </c>
      <c r="B103" s="373" t="s">
        <v>1812</v>
      </c>
      <c r="C103" s="373" t="s">
        <v>1948</v>
      </c>
      <c r="D103" s="373" t="s">
        <v>1949</v>
      </c>
      <c r="E103" s="373" t="s">
        <v>1815</v>
      </c>
      <c r="F103" s="373" t="s">
        <v>1494</v>
      </c>
      <c r="G103" s="373" t="s">
        <v>1816</v>
      </c>
      <c r="H103" s="373" t="s">
        <v>1817</v>
      </c>
      <c r="I103" s="373" t="s">
        <v>1818</v>
      </c>
      <c r="J103" s="373" t="s">
        <v>1848</v>
      </c>
    </row>
    <row r="104" spans="1:10" x14ac:dyDescent="0.25">
      <c r="A104" s="373">
        <v>44323</v>
      </c>
      <c r="B104" s="373" t="s">
        <v>1812</v>
      </c>
      <c r="C104" s="373" t="s">
        <v>1948</v>
      </c>
      <c r="D104" s="373" t="s">
        <v>1949</v>
      </c>
      <c r="E104" s="373" t="s">
        <v>1815</v>
      </c>
      <c r="F104" s="373" t="s">
        <v>1494</v>
      </c>
      <c r="G104" s="373" t="s">
        <v>1816</v>
      </c>
      <c r="H104" s="373" t="s">
        <v>1817</v>
      </c>
      <c r="I104" s="373" t="s">
        <v>1820</v>
      </c>
      <c r="J104" s="373" t="s">
        <v>1848</v>
      </c>
    </row>
    <row r="105" spans="1:10" x14ac:dyDescent="0.25">
      <c r="A105" s="373">
        <v>43479</v>
      </c>
      <c r="B105" s="373" t="s">
        <v>1812</v>
      </c>
      <c r="C105" s="373" t="s">
        <v>1950</v>
      </c>
      <c r="D105" s="373" t="s">
        <v>1951</v>
      </c>
      <c r="E105" s="373" t="s">
        <v>1815</v>
      </c>
      <c r="F105" s="373" t="s">
        <v>1494</v>
      </c>
      <c r="G105" s="373" t="s">
        <v>1816</v>
      </c>
      <c r="H105" s="373" t="s">
        <v>1817</v>
      </c>
      <c r="I105" s="373" t="s">
        <v>1818</v>
      </c>
      <c r="J105" s="373" t="s">
        <v>1848</v>
      </c>
    </row>
    <row r="106" spans="1:10" x14ac:dyDescent="0.25">
      <c r="A106" s="373">
        <v>50884</v>
      </c>
      <c r="B106" s="373" t="s">
        <v>1812</v>
      </c>
      <c r="C106" s="373" t="s">
        <v>1952</v>
      </c>
      <c r="D106" s="373" t="s">
        <v>1953</v>
      </c>
      <c r="E106" s="373" t="s">
        <v>1815</v>
      </c>
      <c r="F106" s="373" t="s">
        <v>1494</v>
      </c>
      <c r="G106" s="373" t="s">
        <v>1816</v>
      </c>
      <c r="H106" s="373" t="s">
        <v>1817</v>
      </c>
      <c r="I106" s="373" t="s">
        <v>1818</v>
      </c>
      <c r="J106" s="373" t="s">
        <v>1848</v>
      </c>
    </row>
    <row r="107" spans="1:10" x14ac:dyDescent="0.25">
      <c r="A107" s="373">
        <v>45143</v>
      </c>
      <c r="B107" s="373" t="s">
        <v>1812</v>
      </c>
      <c r="C107" s="373" t="s">
        <v>1954</v>
      </c>
      <c r="D107" s="373" t="s">
        <v>1955</v>
      </c>
      <c r="E107" s="373" t="s">
        <v>1815</v>
      </c>
      <c r="F107" s="373" t="s">
        <v>1494</v>
      </c>
      <c r="G107" s="373" t="s">
        <v>1816</v>
      </c>
      <c r="H107" s="373" t="s">
        <v>1817</v>
      </c>
      <c r="I107" s="373" t="s">
        <v>1818</v>
      </c>
      <c r="J107" s="373" t="s">
        <v>1848</v>
      </c>
    </row>
    <row r="108" spans="1:10" x14ac:dyDescent="0.25">
      <c r="A108" s="373">
        <v>50093</v>
      </c>
      <c r="B108" s="373" t="s">
        <v>1812</v>
      </c>
      <c r="C108" s="373" t="s">
        <v>1956</v>
      </c>
      <c r="D108" s="373" t="s">
        <v>1957</v>
      </c>
      <c r="E108" s="373" t="s">
        <v>1815</v>
      </c>
      <c r="F108" s="373" t="s">
        <v>1494</v>
      </c>
      <c r="G108" s="373" t="s">
        <v>1816</v>
      </c>
      <c r="H108" s="373" t="s">
        <v>1817</v>
      </c>
      <c r="I108" s="373" t="s">
        <v>1818</v>
      </c>
      <c r="J108" s="373" t="s">
        <v>1848</v>
      </c>
    </row>
    <row r="109" spans="1:10" x14ac:dyDescent="0.25">
      <c r="A109" s="373">
        <v>48721</v>
      </c>
      <c r="B109" s="373" t="s">
        <v>1812</v>
      </c>
      <c r="C109" s="373" t="s">
        <v>1958</v>
      </c>
      <c r="D109" s="373" t="s">
        <v>1959</v>
      </c>
      <c r="E109" s="373" t="s">
        <v>1815</v>
      </c>
      <c r="F109" s="373" t="s">
        <v>1494</v>
      </c>
      <c r="G109" s="373" t="s">
        <v>1816</v>
      </c>
      <c r="H109" s="373" t="s">
        <v>1817</v>
      </c>
      <c r="I109" s="373" t="s">
        <v>1818</v>
      </c>
      <c r="J109" s="373" t="s">
        <v>1960</v>
      </c>
    </row>
    <row r="110" spans="1:10" x14ac:dyDescent="0.25">
      <c r="A110" s="373">
        <v>48721</v>
      </c>
      <c r="B110" s="373" t="s">
        <v>1812</v>
      </c>
      <c r="C110" s="373" t="s">
        <v>1958</v>
      </c>
      <c r="D110" s="373" t="s">
        <v>1959</v>
      </c>
      <c r="E110" s="373" t="s">
        <v>1815</v>
      </c>
      <c r="F110" s="373" t="s">
        <v>1494</v>
      </c>
      <c r="G110" s="373" t="s">
        <v>1816</v>
      </c>
      <c r="H110" s="373" t="s">
        <v>1817</v>
      </c>
      <c r="I110" s="373" t="s">
        <v>1820</v>
      </c>
      <c r="J110" s="373" t="s">
        <v>1960</v>
      </c>
    </row>
    <row r="111" spans="1:10" x14ac:dyDescent="0.25">
      <c r="A111" s="373">
        <v>46235</v>
      </c>
      <c r="B111" s="373" t="s">
        <v>1812</v>
      </c>
      <c r="C111" s="373" t="s">
        <v>1961</v>
      </c>
      <c r="D111" s="373" t="s">
        <v>1962</v>
      </c>
      <c r="E111" s="373" t="s">
        <v>1815</v>
      </c>
      <c r="F111" s="373" t="s">
        <v>1494</v>
      </c>
      <c r="G111" s="373" t="s">
        <v>1816</v>
      </c>
      <c r="H111" s="373" t="s">
        <v>1817</v>
      </c>
      <c r="I111" s="373" t="s">
        <v>1818</v>
      </c>
      <c r="J111" s="373" t="s">
        <v>1960</v>
      </c>
    </row>
    <row r="112" spans="1:10" x14ac:dyDescent="0.25">
      <c r="A112" s="373">
        <v>46235</v>
      </c>
      <c r="B112" s="373" t="s">
        <v>1812</v>
      </c>
      <c r="C112" s="373" t="s">
        <v>1961</v>
      </c>
      <c r="D112" s="373" t="s">
        <v>1962</v>
      </c>
      <c r="E112" s="373" t="s">
        <v>1815</v>
      </c>
      <c r="F112" s="373" t="s">
        <v>1494</v>
      </c>
      <c r="G112" s="373" t="s">
        <v>1816</v>
      </c>
      <c r="H112" s="373" t="s">
        <v>1817</v>
      </c>
      <c r="I112" s="373" t="s">
        <v>1820</v>
      </c>
      <c r="J112" s="373" t="s">
        <v>1960</v>
      </c>
    </row>
    <row r="113" spans="1:10" x14ac:dyDescent="0.25">
      <c r="A113" s="373">
        <v>45164</v>
      </c>
      <c r="B113" s="373" t="s">
        <v>1812</v>
      </c>
      <c r="C113" s="373" t="s">
        <v>1963</v>
      </c>
      <c r="D113" s="373" t="s">
        <v>1925</v>
      </c>
      <c r="E113" s="373" t="s">
        <v>1815</v>
      </c>
      <c r="F113" s="373" t="s">
        <v>1494</v>
      </c>
      <c r="G113" s="373" t="s">
        <v>1816</v>
      </c>
      <c r="H113" s="373" t="s">
        <v>1817</v>
      </c>
      <c r="I113" s="373" t="s">
        <v>1818</v>
      </c>
      <c r="J113" s="373" t="s">
        <v>1960</v>
      </c>
    </row>
    <row r="114" spans="1:10" x14ac:dyDescent="0.25">
      <c r="A114" s="373">
        <v>44046</v>
      </c>
      <c r="B114" s="373" t="s">
        <v>1812</v>
      </c>
      <c r="C114" s="373" t="s">
        <v>1964</v>
      </c>
      <c r="D114" s="373" t="s">
        <v>1965</v>
      </c>
      <c r="E114" s="373" t="s">
        <v>1815</v>
      </c>
      <c r="F114" s="373" t="s">
        <v>1494</v>
      </c>
      <c r="G114" s="373" t="s">
        <v>1816</v>
      </c>
      <c r="H114" s="373" t="s">
        <v>1817</v>
      </c>
      <c r="I114" s="373" t="s">
        <v>1818</v>
      </c>
      <c r="J114" s="373" t="s">
        <v>1966</v>
      </c>
    </row>
    <row r="115" spans="1:10" x14ac:dyDescent="0.25">
      <c r="A115" s="373">
        <v>44046</v>
      </c>
      <c r="B115" s="373" t="s">
        <v>1812</v>
      </c>
      <c r="C115" s="373" t="s">
        <v>1964</v>
      </c>
      <c r="D115" s="373" t="s">
        <v>1965</v>
      </c>
      <c r="E115" s="373" t="s">
        <v>1815</v>
      </c>
      <c r="F115" s="373" t="s">
        <v>1494</v>
      </c>
      <c r="G115" s="373" t="s">
        <v>1816</v>
      </c>
      <c r="H115" s="373" t="s">
        <v>1817</v>
      </c>
      <c r="I115" s="373" t="s">
        <v>1820</v>
      </c>
      <c r="J115" s="373" t="s">
        <v>1966</v>
      </c>
    </row>
    <row r="116" spans="1:10" x14ac:dyDescent="0.25">
      <c r="A116" s="373">
        <v>41615</v>
      </c>
      <c r="B116" s="373" t="s">
        <v>1812</v>
      </c>
      <c r="C116" s="373" t="s">
        <v>1967</v>
      </c>
      <c r="D116" s="373" t="s">
        <v>1968</v>
      </c>
      <c r="E116" s="373" t="s">
        <v>1815</v>
      </c>
      <c r="F116" s="373" t="s">
        <v>1494</v>
      </c>
      <c r="G116" s="373" t="s">
        <v>1816</v>
      </c>
      <c r="H116" s="373" t="s">
        <v>1817</v>
      </c>
      <c r="I116" s="373" t="s">
        <v>1818</v>
      </c>
      <c r="J116" s="373" t="s">
        <v>1966</v>
      </c>
    </row>
    <row r="117" spans="1:10" x14ac:dyDescent="0.25">
      <c r="A117" s="373">
        <v>45756</v>
      </c>
      <c r="B117" s="373" t="s">
        <v>1812</v>
      </c>
      <c r="C117" s="373" t="s">
        <v>1969</v>
      </c>
      <c r="D117" s="373" t="s">
        <v>1970</v>
      </c>
      <c r="E117" s="373" t="s">
        <v>1815</v>
      </c>
      <c r="F117" s="373" t="s">
        <v>1494</v>
      </c>
      <c r="G117" s="373" t="s">
        <v>1816</v>
      </c>
      <c r="H117" s="373" t="s">
        <v>1817</v>
      </c>
      <c r="I117" s="373" t="s">
        <v>1818</v>
      </c>
      <c r="J117" s="373" t="s">
        <v>1966</v>
      </c>
    </row>
    <row r="118" spans="1:10" x14ac:dyDescent="0.25">
      <c r="A118" s="373">
        <v>44714</v>
      </c>
      <c r="B118" s="373" t="s">
        <v>1812</v>
      </c>
      <c r="C118" s="373" t="s">
        <v>1971</v>
      </c>
      <c r="D118" s="373" t="s">
        <v>1972</v>
      </c>
      <c r="E118" s="373" t="s">
        <v>1815</v>
      </c>
      <c r="F118" s="373" t="s">
        <v>1494</v>
      </c>
      <c r="G118" s="373" t="s">
        <v>1816</v>
      </c>
      <c r="H118" s="373" t="s">
        <v>1817</v>
      </c>
      <c r="I118" s="373" t="s">
        <v>1820</v>
      </c>
      <c r="J118" s="373" t="s">
        <v>1973</v>
      </c>
    </row>
    <row r="119" spans="1:10" x14ac:dyDescent="0.25">
      <c r="A119" s="373">
        <v>2935</v>
      </c>
      <c r="B119" s="373" t="s">
        <v>1812</v>
      </c>
      <c r="C119" s="373" t="s">
        <v>1974</v>
      </c>
      <c r="D119" s="373" t="s">
        <v>1975</v>
      </c>
      <c r="E119" s="373" t="s">
        <v>1815</v>
      </c>
      <c r="F119" s="373" t="s">
        <v>1494</v>
      </c>
      <c r="G119" s="373" t="s">
        <v>1816</v>
      </c>
      <c r="H119" s="373" t="s">
        <v>1817</v>
      </c>
      <c r="I119" s="373" t="s">
        <v>1820</v>
      </c>
      <c r="J119" s="373" t="s">
        <v>1859</v>
      </c>
    </row>
    <row r="120" spans="1:10" x14ac:dyDescent="0.25">
      <c r="A120" s="373">
        <v>35378</v>
      </c>
      <c r="B120" s="373" t="s">
        <v>1812</v>
      </c>
      <c r="C120" s="373" t="s">
        <v>1976</v>
      </c>
      <c r="D120" s="373" t="s">
        <v>1977</v>
      </c>
      <c r="E120" s="373" t="s">
        <v>1815</v>
      </c>
      <c r="F120" s="373" t="s">
        <v>1494</v>
      </c>
      <c r="G120" s="373" t="s">
        <v>1816</v>
      </c>
      <c r="H120" s="373" t="s">
        <v>1817</v>
      </c>
      <c r="I120" s="373" t="s">
        <v>1820</v>
      </c>
      <c r="J120" s="373" t="s">
        <v>1823</v>
      </c>
    </row>
    <row r="121" spans="1:10" x14ac:dyDescent="0.25">
      <c r="A121" s="373">
        <v>39626</v>
      </c>
      <c r="B121" s="373" t="s">
        <v>1812</v>
      </c>
      <c r="C121" s="373" t="s">
        <v>1978</v>
      </c>
      <c r="D121" s="373" t="s">
        <v>1979</v>
      </c>
      <c r="E121" s="373" t="s">
        <v>1815</v>
      </c>
      <c r="F121" s="373" t="s">
        <v>1494</v>
      </c>
      <c r="G121" s="373" t="s">
        <v>1816</v>
      </c>
      <c r="H121" s="373" t="s">
        <v>1817</v>
      </c>
      <c r="I121" s="373" t="s">
        <v>1820</v>
      </c>
      <c r="J121" s="373" t="s">
        <v>1823</v>
      </c>
    </row>
    <row r="122" spans="1:10" x14ac:dyDescent="0.25">
      <c r="A122" s="373">
        <v>45006</v>
      </c>
      <c r="B122" s="373" t="s">
        <v>1812</v>
      </c>
      <c r="C122" s="373" t="s">
        <v>1980</v>
      </c>
      <c r="D122" s="373" t="s">
        <v>1981</v>
      </c>
      <c r="E122" s="373" t="s">
        <v>1815</v>
      </c>
      <c r="F122" s="373" t="s">
        <v>1494</v>
      </c>
      <c r="G122" s="373" t="s">
        <v>1816</v>
      </c>
      <c r="H122" s="373" t="s">
        <v>1817</v>
      </c>
      <c r="I122" s="373" t="s">
        <v>1820</v>
      </c>
      <c r="J122" s="373" t="s">
        <v>1819</v>
      </c>
    </row>
    <row r="123" spans="1:10" x14ac:dyDescent="0.25">
      <c r="A123" s="373">
        <v>33197</v>
      </c>
      <c r="B123" s="373" t="s">
        <v>1812</v>
      </c>
      <c r="C123" s="373" t="s">
        <v>1982</v>
      </c>
      <c r="D123" s="373" t="s">
        <v>1983</v>
      </c>
      <c r="E123" s="373" t="s">
        <v>1815</v>
      </c>
      <c r="F123" s="373" t="s">
        <v>1494</v>
      </c>
      <c r="G123" s="373" t="s">
        <v>1816</v>
      </c>
      <c r="H123" s="373" t="s">
        <v>1817</v>
      </c>
      <c r="I123" s="373" t="s">
        <v>1820</v>
      </c>
      <c r="J123" s="373" t="s">
        <v>1819</v>
      </c>
    </row>
    <row r="124" spans="1:10" x14ac:dyDescent="0.25">
      <c r="A124" s="373">
        <v>38341</v>
      </c>
      <c r="B124" s="373" t="s">
        <v>1812</v>
      </c>
      <c r="C124" s="373" t="s">
        <v>1984</v>
      </c>
      <c r="D124" s="373" t="s">
        <v>1985</v>
      </c>
      <c r="E124" s="373" t="s">
        <v>1815</v>
      </c>
      <c r="F124" s="373" t="s">
        <v>1494</v>
      </c>
      <c r="G124" s="373" t="s">
        <v>1816</v>
      </c>
      <c r="H124" s="373" t="s">
        <v>1817</v>
      </c>
      <c r="I124" s="373" t="s">
        <v>1820</v>
      </c>
      <c r="J124" s="373" t="s">
        <v>1834</v>
      </c>
    </row>
    <row r="125" spans="1:10" x14ac:dyDescent="0.25">
      <c r="A125" s="373">
        <v>36405</v>
      </c>
      <c r="B125" s="373" t="s">
        <v>1812</v>
      </c>
      <c r="C125" s="373" t="s">
        <v>1986</v>
      </c>
      <c r="D125" s="373" t="s">
        <v>1987</v>
      </c>
      <c r="E125" s="373" t="s">
        <v>1815</v>
      </c>
      <c r="F125" s="373" t="s">
        <v>1494</v>
      </c>
      <c r="G125" s="373" t="s">
        <v>1816</v>
      </c>
      <c r="H125" s="373" t="s">
        <v>1817</v>
      </c>
      <c r="I125" s="373" t="s">
        <v>1820</v>
      </c>
      <c r="J125" s="373" t="s">
        <v>1834</v>
      </c>
    </row>
    <row r="126" spans="1:10" x14ac:dyDescent="0.25">
      <c r="A126" s="373">
        <v>45606</v>
      </c>
      <c r="B126" s="373" t="s">
        <v>1812</v>
      </c>
      <c r="C126" s="373" t="s">
        <v>1988</v>
      </c>
      <c r="D126" s="373" t="s">
        <v>1989</v>
      </c>
      <c r="E126" s="373" t="s">
        <v>1815</v>
      </c>
      <c r="F126" s="373" t="s">
        <v>1494</v>
      </c>
      <c r="G126" s="373" t="s">
        <v>1816</v>
      </c>
      <c r="H126" s="373" t="s">
        <v>1817</v>
      </c>
      <c r="I126" s="373" t="s">
        <v>1820</v>
      </c>
      <c r="J126" s="373" t="s">
        <v>1889</v>
      </c>
    </row>
    <row r="127" spans="1:10" x14ac:dyDescent="0.25">
      <c r="A127" s="373">
        <v>37725</v>
      </c>
      <c r="B127" s="373" t="s">
        <v>1812</v>
      </c>
      <c r="C127" s="373" t="s">
        <v>1990</v>
      </c>
      <c r="D127" s="373" t="s">
        <v>1991</v>
      </c>
      <c r="E127" s="373" t="s">
        <v>1815</v>
      </c>
      <c r="F127" s="373" t="s">
        <v>1494</v>
      </c>
      <c r="G127" s="373" t="s">
        <v>1816</v>
      </c>
      <c r="H127" s="373" t="s">
        <v>1817</v>
      </c>
      <c r="I127" s="373" t="s">
        <v>1820</v>
      </c>
      <c r="J127" s="373" t="s">
        <v>1889</v>
      </c>
    </row>
    <row r="128" spans="1:10" x14ac:dyDescent="0.25">
      <c r="A128" s="373">
        <v>29168</v>
      </c>
      <c r="B128" s="373" t="s">
        <v>1812</v>
      </c>
      <c r="C128" s="373" t="s">
        <v>1992</v>
      </c>
      <c r="D128" s="373" t="s">
        <v>1993</v>
      </c>
      <c r="E128" s="373" t="s">
        <v>1815</v>
      </c>
      <c r="F128" s="373" t="s">
        <v>1494</v>
      </c>
      <c r="G128" s="373" t="s">
        <v>1816</v>
      </c>
      <c r="H128" s="373" t="s">
        <v>1817</v>
      </c>
      <c r="I128" s="373" t="s">
        <v>1820</v>
      </c>
      <c r="J128" s="373" t="s">
        <v>1834</v>
      </c>
    </row>
    <row r="129" spans="1:10" x14ac:dyDescent="0.25">
      <c r="A129" s="373">
        <v>29052</v>
      </c>
      <c r="B129" s="373" t="s">
        <v>1812</v>
      </c>
      <c r="C129" s="373" t="s">
        <v>1994</v>
      </c>
      <c r="D129" s="373" t="s">
        <v>1995</v>
      </c>
      <c r="E129" s="373" t="s">
        <v>1815</v>
      </c>
      <c r="F129" s="373" t="s">
        <v>1494</v>
      </c>
      <c r="G129" s="373" t="s">
        <v>1816</v>
      </c>
      <c r="H129" s="373" t="s">
        <v>1817</v>
      </c>
      <c r="I129" s="373" t="s">
        <v>1820</v>
      </c>
      <c r="J129" s="373" t="s">
        <v>1834</v>
      </c>
    </row>
    <row r="130" spans="1:10" x14ac:dyDescent="0.25">
      <c r="A130" s="373">
        <v>46801</v>
      </c>
      <c r="B130" s="373" t="s">
        <v>1812</v>
      </c>
      <c r="C130" s="373" t="s">
        <v>1996</v>
      </c>
      <c r="D130" s="373" t="s">
        <v>1997</v>
      </c>
      <c r="E130" s="373" t="s">
        <v>1815</v>
      </c>
      <c r="F130" s="373" t="s">
        <v>1494</v>
      </c>
      <c r="G130" s="373" t="s">
        <v>1816</v>
      </c>
      <c r="H130" s="373" t="s">
        <v>1817</v>
      </c>
      <c r="I130" s="373" t="s">
        <v>1820</v>
      </c>
      <c r="J130" s="373" t="s">
        <v>1834</v>
      </c>
    </row>
    <row r="131" spans="1:10" x14ac:dyDescent="0.25">
      <c r="A131" s="373">
        <v>14335</v>
      </c>
      <c r="B131" s="373" t="s">
        <v>1812</v>
      </c>
      <c r="C131" s="373" t="s">
        <v>1998</v>
      </c>
      <c r="D131" s="373" t="s">
        <v>1999</v>
      </c>
      <c r="E131" s="373" t="s">
        <v>1815</v>
      </c>
      <c r="F131" s="373" t="s">
        <v>1494</v>
      </c>
      <c r="G131" s="373" t="s">
        <v>1816</v>
      </c>
      <c r="H131" s="373" t="s">
        <v>1817</v>
      </c>
      <c r="I131" s="373" t="s">
        <v>1820</v>
      </c>
      <c r="J131" s="373" t="s">
        <v>1834</v>
      </c>
    </row>
    <row r="132" spans="1:10" x14ac:dyDescent="0.25">
      <c r="A132" s="373">
        <v>45312</v>
      </c>
      <c r="B132" s="373" t="s">
        <v>1812</v>
      </c>
      <c r="C132" s="373" t="s">
        <v>2000</v>
      </c>
      <c r="D132" s="373" t="s">
        <v>1044</v>
      </c>
      <c r="E132" s="373" t="s">
        <v>1815</v>
      </c>
      <c r="F132" s="373" t="s">
        <v>1494</v>
      </c>
      <c r="G132" s="373" t="s">
        <v>1816</v>
      </c>
      <c r="H132" s="373" t="s">
        <v>1817</v>
      </c>
      <c r="I132" s="373" t="s">
        <v>1820</v>
      </c>
      <c r="J132" s="373" t="s">
        <v>1834</v>
      </c>
    </row>
    <row r="133" spans="1:10" x14ac:dyDescent="0.25">
      <c r="A133" s="373">
        <v>45048</v>
      </c>
      <c r="B133" s="373" t="s">
        <v>1812</v>
      </c>
      <c r="C133" s="373" t="s">
        <v>2001</v>
      </c>
      <c r="D133" s="373" t="s">
        <v>2002</v>
      </c>
      <c r="E133" s="373" t="s">
        <v>1815</v>
      </c>
      <c r="F133" s="373" t="s">
        <v>1494</v>
      </c>
      <c r="G133" s="373" t="s">
        <v>1816</v>
      </c>
      <c r="H133" s="373" t="s">
        <v>1817</v>
      </c>
      <c r="I133" s="373" t="s">
        <v>1820</v>
      </c>
      <c r="J133" s="373" t="s">
        <v>1834</v>
      </c>
    </row>
    <row r="134" spans="1:10" x14ac:dyDescent="0.25">
      <c r="A134" s="373">
        <v>50152</v>
      </c>
      <c r="B134" s="373" t="s">
        <v>1812</v>
      </c>
      <c r="C134" s="373" t="s">
        <v>2003</v>
      </c>
      <c r="D134" s="373" t="s">
        <v>2004</v>
      </c>
      <c r="E134" s="373" t="s">
        <v>1815</v>
      </c>
      <c r="F134" s="373" t="s">
        <v>1494</v>
      </c>
      <c r="G134" s="373" t="s">
        <v>1816</v>
      </c>
      <c r="H134" s="373" t="s">
        <v>1817</v>
      </c>
      <c r="I134" s="373" t="s">
        <v>1820</v>
      </c>
      <c r="J134" s="373" t="s">
        <v>1834</v>
      </c>
    </row>
    <row r="135" spans="1:10" x14ac:dyDescent="0.25">
      <c r="A135" s="373">
        <v>40802</v>
      </c>
      <c r="B135" s="373" t="s">
        <v>1812</v>
      </c>
      <c r="C135" s="373" t="s">
        <v>2005</v>
      </c>
      <c r="D135" s="373" t="s">
        <v>2006</v>
      </c>
      <c r="E135" s="373" t="s">
        <v>1815</v>
      </c>
      <c r="F135" s="373" t="s">
        <v>1494</v>
      </c>
      <c r="G135" s="373" t="s">
        <v>1816</v>
      </c>
      <c r="H135" s="373" t="s">
        <v>1817</v>
      </c>
      <c r="I135" s="373" t="s">
        <v>1820</v>
      </c>
      <c r="J135" s="373" t="s">
        <v>1834</v>
      </c>
    </row>
    <row r="136" spans="1:10" x14ac:dyDescent="0.25">
      <c r="A136" s="373">
        <v>41691</v>
      </c>
      <c r="B136" s="373" t="s">
        <v>1812</v>
      </c>
      <c r="C136" s="373" t="s">
        <v>2007</v>
      </c>
      <c r="D136" s="373" t="s">
        <v>2008</v>
      </c>
      <c r="E136" s="373" t="s">
        <v>1815</v>
      </c>
      <c r="F136" s="373" t="s">
        <v>1494</v>
      </c>
      <c r="G136" s="373" t="s">
        <v>1816</v>
      </c>
      <c r="H136" s="373" t="s">
        <v>1817</v>
      </c>
      <c r="I136" s="373" t="s">
        <v>1820</v>
      </c>
      <c r="J136" s="373" t="s">
        <v>1834</v>
      </c>
    </row>
    <row r="137" spans="1:10" x14ac:dyDescent="0.25">
      <c r="A137" s="373">
        <v>2177</v>
      </c>
      <c r="B137" s="373" t="s">
        <v>1812</v>
      </c>
      <c r="C137" s="373" t="s">
        <v>2009</v>
      </c>
      <c r="D137" s="373" t="s">
        <v>2010</v>
      </c>
      <c r="E137" s="373" t="s">
        <v>1815</v>
      </c>
      <c r="F137" s="373" t="s">
        <v>1494</v>
      </c>
      <c r="G137" s="373" t="s">
        <v>1816</v>
      </c>
      <c r="H137" s="373" t="s">
        <v>1817</v>
      </c>
      <c r="I137" s="373" t="s">
        <v>1820</v>
      </c>
      <c r="J137" s="373" t="s">
        <v>1841</v>
      </c>
    </row>
    <row r="138" spans="1:10" x14ac:dyDescent="0.25">
      <c r="A138" s="373">
        <v>41607</v>
      </c>
      <c r="B138" s="373" t="s">
        <v>1812</v>
      </c>
      <c r="C138" s="373" t="s">
        <v>2011</v>
      </c>
      <c r="D138" s="373" t="s">
        <v>2012</v>
      </c>
      <c r="E138" s="373" t="s">
        <v>1815</v>
      </c>
      <c r="F138" s="373" t="s">
        <v>1494</v>
      </c>
      <c r="G138" s="373" t="s">
        <v>1816</v>
      </c>
      <c r="H138" s="373" t="s">
        <v>1817</v>
      </c>
      <c r="I138" s="373" t="s">
        <v>1820</v>
      </c>
      <c r="J138" s="373" t="s">
        <v>1841</v>
      </c>
    </row>
    <row r="139" spans="1:10" x14ac:dyDescent="0.25">
      <c r="A139" s="373">
        <v>38879</v>
      </c>
      <c r="B139" s="373" t="s">
        <v>1812</v>
      </c>
      <c r="C139" s="373" t="s">
        <v>2013</v>
      </c>
      <c r="D139" s="373" t="s">
        <v>2014</v>
      </c>
      <c r="E139" s="373" t="s">
        <v>1815</v>
      </c>
      <c r="F139" s="373" t="s">
        <v>1494</v>
      </c>
      <c r="G139" s="373" t="s">
        <v>1816</v>
      </c>
      <c r="H139" s="373" t="s">
        <v>1817</v>
      </c>
      <c r="I139" s="373" t="s">
        <v>1820</v>
      </c>
      <c r="J139" s="373" t="s">
        <v>1841</v>
      </c>
    </row>
    <row r="140" spans="1:10" x14ac:dyDescent="0.25">
      <c r="A140" s="373">
        <v>47420</v>
      </c>
      <c r="B140" s="373" t="s">
        <v>1812</v>
      </c>
      <c r="C140" s="373" t="s">
        <v>2015</v>
      </c>
      <c r="D140" s="373" t="s">
        <v>2016</v>
      </c>
      <c r="E140" s="373" t="s">
        <v>1815</v>
      </c>
      <c r="F140" s="373" t="s">
        <v>1494</v>
      </c>
      <c r="G140" s="373" t="s">
        <v>1816</v>
      </c>
      <c r="H140" s="373" t="s">
        <v>1817</v>
      </c>
      <c r="I140" s="373" t="s">
        <v>1820</v>
      </c>
      <c r="J140" s="373" t="s">
        <v>1841</v>
      </c>
    </row>
    <row r="141" spans="1:10" x14ac:dyDescent="0.25">
      <c r="A141" s="373">
        <v>48498</v>
      </c>
      <c r="B141" s="373" t="s">
        <v>1812</v>
      </c>
      <c r="C141" s="373" t="s">
        <v>2017</v>
      </c>
      <c r="D141" s="373" t="s">
        <v>2018</v>
      </c>
      <c r="E141" s="373" t="s">
        <v>1815</v>
      </c>
      <c r="F141" s="373" t="s">
        <v>1494</v>
      </c>
      <c r="G141" s="373" t="s">
        <v>1816</v>
      </c>
      <c r="H141" s="373" t="s">
        <v>1817</v>
      </c>
      <c r="I141" s="373" t="s">
        <v>1820</v>
      </c>
      <c r="J141" s="373" t="s">
        <v>1841</v>
      </c>
    </row>
    <row r="142" spans="1:10" x14ac:dyDescent="0.25">
      <c r="A142" s="373">
        <v>41170</v>
      </c>
      <c r="B142" s="373" t="s">
        <v>1812</v>
      </c>
      <c r="C142" s="373" t="s">
        <v>2019</v>
      </c>
      <c r="D142" s="373" t="s">
        <v>2020</v>
      </c>
      <c r="E142" s="373" t="s">
        <v>1815</v>
      </c>
      <c r="F142" s="373" t="s">
        <v>1494</v>
      </c>
      <c r="G142" s="373" t="s">
        <v>1816</v>
      </c>
      <c r="H142" s="373" t="s">
        <v>1817</v>
      </c>
      <c r="I142" s="373" t="s">
        <v>1820</v>
      </c>
      <c r="J142" s="373" t="s">
        <v>1841</v>
      </c>
    </row>
    <row r="143" spans="1:10" x14ac:dyDescent="0.25">
      <c r="A143" s="373">
        <v>43152</v>
      </c>
      <c r="B143" s="373" t="s">
        <v>1812</v>
      </c>
      <c r="C143" s="373" t="s">
        <v>2021</v>
      </c>
      <c r="D143" s="373" t="s">
        <v>2022</v>
      </c>
      <c r="E143" s="373" t="s">
        <v>1815</v>
      </c>
      <c r="F143" s="373" t="s">
        <v>1494</v>
      </c>
      <c r="G143" s="373" t="s">
        <v>1816</v>
      </c>
      <c r="H143" s="373" t="s">
        <v>1817</v>
      </c>
      <c r="I143" s="373" t="s">
        <v>1820</v>
      </c>
      <c r="J143" s="373" t="s">
        <v>1841</v>
      </c>
    </row>
    <row r="144" spans="1:10" x14ac:dyDescent="0.25">
      <c r="A144" s="373">
        <v>45528</v>
      </c>
      <c r="B144" s="373" t="s">
        <v>1812</v>
      </c>
      <c r="C144" s="373" t="s">
        <v>2023</v>
      </c>
      <c r="D144" s="373" t="s">
        <v>2024</v>
      </c>
      <c r="E144" s="373" t="s">
        <v>1815</v>
      </c>
      <c r="F144" s="373" t="s">
        <v>1494</v>
      </c>
      <c r="G144" s="373" t="s">
        <v>1816</v>
      </c>
      <c r="H144" s="373" t="s">
        <v>1817</v>
      </c>
      <c r="I144" s="373" t="s">
        <v>1820</v>
      </c>
      <c r="J144" s="373" t="s">
        <v>1841</v>
      </c>
    </row>
    <row r="145" spans="1:10" x14ac:dyDescent="0.25">
      <c r="A145" s="373">
        <v>42834</v>
      </c>
      <c r="B145" s="373" t="s">
        <v>1812</v>
      </c>
      <c r="C145" s="373" t="s">
        <v>2025</v>
      </c>
      <c r="D145" s="373" t="s">
        <v>2026</v>
      </c>
      <c r="E145" s="373" t="s">
        <v>1815</v>
      </c>
      <c r="F145" s="373" t="s">
        <v>1494</v>
      </c>
      <c r="G145" s="373" t="s">
        <v>1816</v>
      </c>
      <c r="H145" s="373" t="s">
        <v>1817</v>
      </c>
      <c r="I145" s="373" t="s">
        <v>1820</v>
      </c>
      <c r="J145" s="373" t="s">
        <v>1841</v>
      </c>
    </row>
    <row r="146" spans="1:10" x14ac:dyDescent="0.25">
      <c r="A146" s="373">
        <v>31268</v>
      </c>
      <c r="B146" s="373" t="s">
        <v>1812</v>
      </c>
      <c r="C146" s="373" t="s">
        <v>2027</v>
      </c>
      <c r="D146" s="373" t="s">
        <v>2028</v>
      </c>
      <c r="E146" s="373" t="s">
        <v>1815</v>
      </c>
      <c r="F146" s="373" t="s">
        <v>1494</v>
      </c>
      <c r="G146" s="373" t="s">
        <v>1816</v>
      </c>
      <c r="H146" s="373" t="s">
        <v>1817</v>
      </c>
      <c r="I146" s="373" t="s">
        <v>1820</v>
      </c>
      <c r="J146" s="373" t="s">
        <v>1841</v>
      </c>
    </row>
    <row r="147" spans="1:10" x14ac:dyDescent="0.25">
      <c r="A147" s="373">
        <v>44623</v>
      </c>
      <c r="B147" s="373" t="s">
        <v>1812</v>
      </c>
      <c r="C147" s="373" t="s">
        <v>2029</v>
      </c>
      <c r="D147" s="373" t="s">
        <v>2030</v>
      </c>
      <c r="E147" s="373" t="s">
        <v>1815</v>
      </c>
      <c r="F147" s="373" t="s">
        <v>1494</v>
      </c>
      <c r="G147" s="373" t="s">
        <v>1816</v>
      </c>
      <c r="H147" s="373" t="s">
        <v>1817</v>
      </c>
      <c r="I147" s="373" t="s">
        <v>1820</v>
      </c>
      <c r="J147" s="373" t="s">
        <v>1841</v>
      </c>
    </row>
    <row r="148" spans="1:10" x14ac:dyDescent="0.25">
      <c r="A148" s="373">
        <v>1556</v>
      </c>
      <c r="B148" s="373" t="s">
        <v>1812</v>
      </c>
      <c r="C148" s="373" t="s">
        <v>2031</v>
      </c>
      <c r="D148" s="373" t="s">
        <v>2032</v>
      </c>
      <c r="E148" s="373" t="s">
        <v>1815</v>
      </c>
      <c r="F148" s="373" t="s">
        <v>1494</v>
      </c>
      <c r="G148" s="373" t="s">
        <v>1816</v>
      </c>
      <c r="H148" s="373" t="s">
        <v>1817</v>
      </c>
      <c r="I148" s="373" t="s">
        <v>1820</v>
      </c>
      <c r="J148" s="373" t="s">
        <v>1841</v>
      </c>
    </row>
    <row r="149" spans="1:10" x14ac:dyDescent="0.25">
      <c r="A149" s="373">
        <v>51141</v>
      </c>
      <c r="B149" s="373" t="s">
        <v>1812</v>
      </c>
      <c r="C149" s="373" t="s">
        <v>2033</v>
      </c>
      <c r="D149" s="373" t="s">
        <v>2034</v>
      </c>
      <c r="E149" s="373" t="s">
        <v>1815</v>
      </c>
      <c r="F149" s="373" t="s">
        <v>1494</v>
      </c>
      <c r="G149" s="373" t="s">
        <v>1816</v>
      </c>
      <c r="H149" s="373" t="s">
        <v>1817</v>
      </c>
      <c r="I149" s="373" t="s">
        <v>1820</v>
      </c>
      <c r="J149" s="373" t="s">
        <v>1841</v>
      </c>
    </row>
    <row r="150" spans="1:10" x14ac:dyDescent="0.25">
      <c r="A150" s="373">
        <v>43083</v>
      </c>
      <c r="B150" s="373" t="s">
        <v>1812</v>
      </c>
      <c r="C150" s="373" t="s">
        <v>2035</v>
      </c>
      <c r="D150" s="373" t="s">
        <v>2036</v>
      </c>
      <c r="E150" s="373" t="s">
        <v>1815</v>
      </c>
      <c r="F150" s="373" t="s">
        <v>1494</v>
      </c>
      <c r="G150" s="373" t="s">
        <v>1816</v>
      </c>
      <c r="H150" s="373" t="s">
        <v>1817</v>
      </c>
      <c r="I150" s="373" t="s">
        <v>1820</v>
      </c>
      <c r="J150" s="373" t="s">
        <v>1841</v>
      </c>
    </row>
    <row r="151" spans="1:10" x14ac:dyDescent="0.25">
      <c r="A151" s="373">
        <v>28817</v>
      </c>
      <c r="B151" s="373" t="s">
        <v>1812</v>
      </c>
      <c r="C151" s="373" t="s">
        <v>2037</v>
      </c>
      <c r="D151" s="373" t="s">
        <v>2038</v>
      </c>
      <c r="E151" s="373" t="s">
        <v>1815</v>
      </c>
      <c r="F151" s="373" t="s">
        <v>1494</v>
      </c>
      <c r="G151" s="373" t="s">
        <v>1816</v>
      </c>
      <c r="H151" s="373" t="s">
        <v>1817</v>
      </c>
      <c r="I151" s="373" t="s">
        <v>1820</v>
      </c>
      <c r="J151" s="373" t="s">
        <v>2039</v>
      </c>
    </row>
    <row r="152" spans="1:10" x14ac:dyDescent="0.25">
      <c r="A152" s="373">
        <v>46814</v>
      </c>
      <c r="B152" s="373" t="s">
        <v>1812</v>
      </c>
      <c r="C152" s="373" t="s">
        <v>2040</v>
      </c>
      <c r="D152" s="373" t="s">
        <v>2041</v>
      </c>
      <c r="E152" s="373" t="s">
        <v>1815</v>
      </c>
      <c r="F152" s="373" t="s">
        <v>1494</v>
      </c>
      <c r="G152" s="373" t="s">
        <v>1816</v>
      </c>
      <c r="H152" s="373" t="s">
        <v>1817</v>
      </c>
      <c r="I152" s="373" t="s">
        <v>1820</v>
      </c>
      <c r="J152" s="373" t="s">
        <v>1841</v>
      </c>
    </row>
    <row r="153" spans="1:10" x14ac:dyDescent="0.25">
      <c r="A153" s="373">
        <v>45507</v>
      </c>
      <c r="B153" s="373" t="s">
        <v>1812</v>
      </c>
      <c r="C153" s="373" t="s">
        <v>2042</v>
      </c>
      <c r="D153" s="373" t="s">
        <v>2043</v>
      </c>
      <c r="E153" s="373" t="s">
        <v>1815</v>
      </c>
      <c r="F153" s="373" t="s">
        <v>1494</v>
      </c>
      <c r="G153" s="373" t="s">
        <v>1816</v>
      </c>
      <c r="H153" s="373" t="s">
        <v>1817</v>
      </c>
      <c r="I153" s="373" t="s">
        <v>1820</v>
      </c>
      <c r="J153" s="373" t="s">
        <v>1841</v>
      </c>
    </row>
    <row r="154" spans="1:10" x14ac:dyDescent="0.25">
      <c r="A154" s="373">
        <v>45049</v>
      </c>
      <c r="B154" s="373" t="s">
        <v>1812</v>
      </c>
      <c r="C154" s="373" t="s">
        <v>2044</v>
      </c>
      <c r="D154" s="373" t="s">
        <v>2045</v>
      </c>
      <c r="E154" s="373" t="s">
        <v>1815</v>
      </c>
      <c r="F154" s="373" t="s">
        <v>1494</v>
      </c>
      <c r="G154" s="373" t="s">
        <v>1816</v>
      </c>
      <c r="H154" s="373" t="s">
        <v>1817</v>
      </c>
      <c r="I154" s="373" t="s">
        <v>1820</v>
      </c>
      <c r="J154" s="373" t="s">
        <v>1841</v>
      </c>
    </row>
    <row r="155" spans="1:10" x14ac:dyDescent="0.25">
      <c r="A155" s="373">
        <v>44316</v>
      </c>
      <c r="B155" s="373" t="s">
        <v>1812</v>
      </c>
      <c r="C155" s="373" t="s">
        <v>2046</v>
      </c>
      <c r="D155" s="373" t="s">
        <v>2047</v>
      </c>
      <c r="E155" s="373" t="s">
        <v>1815</v>
      </c>
      <c r="F155" s="373" t="s">
        <v>1494</v>
      </c>
      <c r="G155" s="373" t="s">
        <v>1816</v>
      </c>
      <c r="H155" s="373" t="s">
        <v>1817</v>
      </c>
      <c r="I155" s="373" t="s">
        <v>1820</v>
      </c>
      <c r="J155" s="373" t="s">
        <v>1841</v>
      </c>
    </row>
    <row r="156" spans="1:10" x14ac:dyDescent="0.25">
      <c r="A156" s="373">
        <v>47217</v>
      </c>
      <c r="B156" s="373" t="s">
        <v>1812</v>
      </c>
      <c r="C156" s="373" t="s">
        <v>2048</v>
      </c>
      <c r="D156" s="373" t="s">
        <v>2049</v>
      </c>
      <c r="E156" s="373" t="s">
        <v>1815</v>
      </c>
      <c r="F156" s="373" t="s">
        <v>1494</v>
      </c>
      <c r="G156" s="373" t="s">
        <v>1816</v>
      </c>
      <c r="H156" s="373" t="s">
        <v>1817</v>
      </c>
      <c r="I156" s="373" t="s">
        <v>1820</v>
      </c>
      <c r="J156" s="373" t="s">
        <v>1841</v>
      </c>
    </row>
    <row r="157" spans="1:10" x14ac:dyDescent="0.25">
      <c r="A157" s="373">
        <v>38052</v>
      </c>
      <c r="B157" s="373" t="s">
        <v>1812</v>
      </c>
      <c r="C157" s="373" t="s">
        <v>2050</v>
      </c>
      <c r="D157" s="373" t="s">
        <v>2051</v>
      </c>
      <c r="E157" s="373" t="s">
        <v>1815</v>
      </c>
      <c r="F157" s="373" t="s">
        <v>1494</v>
      </c>
      <c r="G157" s="373" t="s">
        <v>1816</v>
      </c>
      <c r="H157" s="373" t="s">
        <v>1817</v>
      </c>
      <c r="I157" s="373" t="s">
        <v>1820</v>
      </c>
      <c r="J157" s="373" t="s">
        <v>1841</v>
      </c>
    </row>
    <row r="158" spans="1:10" x14ac:dyDescent="0.25">
      <c r="A158" s="373">
        <v>43834</v>
      </c>
      <c r="B158" s="373" t="s">
        <v>1812</v>
      </c>
      <c r="C158" s="373" t="s">
        <v>2052</v>
      </c>
      <c r="D158" s="373" t="s">
        <v>2053</v>
      </c>
      <c r="E158" s="373" t="s">
        <v>1815</v>
      </c>
      <c r="F158" s="373" t="s">
        <v>1494</v>
      </c>
      <c r="G158" s="373" t="s">
        <v>1816</v>
      </c>
      <c r="H158" s="373" t="s">
        <v>1817</v>
      </c>
      <c r="I158" s="373" t="s">
        <v>1820</v>
      </c>
      <c r="J158" s="373" t="s">
        <v>1841</v>
      </c>
    </row>
    <row r="159" spans="1:10" x14ac:dyDescent="0.25">
      <c r="A159" s="373">
        <v>43065</v>
      </c>
      <c r="B159" s="373" t="s">
        <v>1812</v>
      </c>
      <c r="C159" s="373" t="s">
        <v>2054</v>
      </c>
      <c r="D159" s="373" t="s">
        <v>2055</v>
      </c>
      <c r="E159" s="373" t="s">
        <v>1815</v>
      </c>
      <c r="F159" s="373" t="s">
        <v>1494</v>
      </c>
      <c r="G159" s="373" t="s">
        <v>1816</v>
      </c>
      <c r="H159" s="373" t="s">
        <v>1817</v>
      </c>
      <c r="I159" s="373" t="s">
        <v>1820</v>
      </c>
      <c r="J159" s="373" t="s">
        <v>1841</v>
      </c>
    </row>
    <row r="160" spans="1:10" x14ac:dyDescent="0.25">
      <c r="A160" s="373">
        <v>29981</v>
      </c>
      <c r="B160" s="373" t="s">
        <v>1812</v>
      </c>
      <c r="C160" s="373" t="s">
        <v>2056</v>
      </c>
      <c r="D160" s="373" t="s">
        <v>2057</v>
      </c>
      <c r="E160" s="373" t="s">
        <v>1815</v>
      </c>
      <c r="F160" s="373" t="s">
        <v>1494</v>
      </c>
      <c r="G160" s="373" t="s">
        <v>1816</v>
      </c>
      <c r="H160" s="373" t="s">
        <v>1817</v>
      </c>
      <c r="I160" s="373" t="s">
        <v>1820</v>
      </c>
      <c r="J160" s="373" t="s">
        <v>1841</v>
      </c>
    </row>
    <row r="161" spans="1:10" x14ac:dyDescent="0.25">
      <c r="A161" s="373">
        <v>45445</v>
      </c>
      <c r="B161" s="373" t="s">
        <v>1812</v>
      </c>
      <c r="C161" s="373" t="s">
        <v>2058</v>
      </c>
      <c r="D161" s="373" t="s">
        <v>2059</v>
      </c>
      <c r="E161" s="373" t="s">
        <v>1815</v>
      </c>
      <c r="F161" s="373" t="s">
        <v>1494</v>
      </c>
      <c r="G161" s="373" t="s">
        <v>1816</v>
      </c>
      <c r="H161" s="373" t="s">
        <v>1817</v>
      </c>
      <c r="I161" s="373" t="s">
        <v>1820</v>
      </c>
      <c r="J161" s="373" t="s">
        <v>1841</v>
      </c>
    </row>
    <row r="162" spans="1:10" x14ac:dyDescent="0.25">
      <c r="A162" s="373">
        <v>44824</v>
      </c>
      <c r="B162" s="373" t="s">
        <v>1812</v>
      </c>
      <c r="C162" s="373" t="s">
        <v>2060</v>
      </c>
      <c r="D162" s="373" t="s">
        <v>2061</v>
      </c>
      <c r="E162" s="373" t="s">
        <v>1815</v>
      </c>
      <c r="F162" s="373" t="s">
        <v>1494</v>
      </c>
      <c r="G162" s="373" t="s">
        <v>1816</v>
      </c>
      <c r="H162" s="373" t="s">
        <v>1817</v>
      </c>
      <c r="I162" s="373" t="s">
        <v>1820</v>
      </c>
      <c r="J162" s="373" t="s">
        <v>1841</v>
      </c>
    </row>
    <row r="163" spans="1:10" x14ac:dyDescent="0.25">
      <c r="A163" s="373">
        <v>28073</v>
      </c>
      <c r="B163" s="373" t="s">
        <v>1812</v>
      </c>
      <c r="C163" s="373" t="s">
        <v>2062</v>
      </c>
      <c r="D163" s="373" t="s">
        <v>2063</v>
      </c>
      <c r="E163" s="373" t="s">
        <v>1815</v>
      </c>
      <c r="F163" s="373" t="s">
        <v>1494</v>
      </c>
      <c r="G163" s="373" t="s">
        <v>1816</v>
      </c>
      <c r="H163" s="373" t="s">
        <v>1817</v>
      </c>
      <c r="I163" s="373" t="s">
        <v>1820</v>
      </c>
      <c r="J163" s="373" t="s">
        <v>1848</v>
      </c>
    </row>
    <row r="164" spans="1:10" x14ac:dyDescent="0.25">
      <c r="A164" s="373">
        <v>13744</v>
      </c>
      <c r="B164" s="373" t="s">
        <v>1812</v>
      </c>
      <c r="C164" s="373" t="s">
        <v>2064</v>
      </c>
      <c r="D164" s="373" t="s">
        <v>2065</v>
      </c>
      <c r="E164" s="373" t="s">
        <v>1815</v>
      </c>
      <c r="F164" s="373" t="s">
        <v>1494</v>
      </c>
      <c r="G164" s="373" t="s">
        <v>1816</v>
      </c>
      <c r="H164" s="373" t="s">
        <v>1817</v>
      </c>
      <c r="I164" s="373" t="s">
        <v>1820</v>
      </c>
      <c r="J164" s="373" t="s">
        <v>1848</v>
      </c>
    </row>
    <row r="165" spans="1:10" x14ac:dyDescent="0.25">
      <c r="A165" s="373">
        <v>39340</v>
      </c>
      <c r="B165" s="373" t="s">
        <v>1812</v>
      </c>
      <c r="C165" s="373" t="s">
        <v>2066</v>
      </c>
      <c r="D165" s="373" t="s">
        <v>2067</v>
      </c>
      <c r="E165" s="373" t="s">
        <v>1815</v>
      </c>
      <c r="F165" s="373" t="s">
        <v>1494</v>
      </c>
      <c r="G165" s="373" t="s">
        <v>1816</v>
      </c>
      <c r="H165" s="373" t="s">
        <v>1817</v>
      </c>
      <c r="I165" s="373" t="s">
        <v>1820</v>
      </c>
      <c r="J165" s="373" t="s">
        <v>1848</v>
      </c>
    </row>
    <row r="166" spans="1:10" x14ac:dyDescent="0.25">
      <c r="A166" s="373">
        <v>39970</v>
      </c>
      <c r="B166" s="373" t="s">
        <v>1812</v>
      </c>
      <c r="C166" s="373" t="s">
        <v>2068</v>
      </c>
      <c r="D166" s="373" t="s">
        <v>2069</v>
      </c>
      <c r="E166" s="373" t="s">
        <v>1815</v>
      </c>
      <c r="F166" s="373" t="s">
        <v>1494</v>
      </c>
      <c r="G166" s="373" t="s">
        <v>1816</v>
      </c>
      <c r="H166" s="373" t="s">
        <v>1817</v>
      </c>
      <c r="I166" s="373" t="s">
        <v>1820</v>
      </c>
      <c r="J166" s="373" t="s">
        <v>1848</v>
      </c>
    </row>
    <row r="167" spans="1:10" x14ac:dyDescent="0.25">
      <c r="A167" s="373">
        <v>46577</v>
      </c>
      <c r="B167" s="373" t="s">
        <v>1812</v>
      </c>
      <c r="C167" s="373" t="s">
        <v>2070</v>
      </c>
      <c r="D167" s="373" t="s">
        <v>2071</v>
      </c>
      <c r="E167" s="373" t="s">
        <v>1815</v>
      </c>
      <c r="F167" s="373" t="s">
        <v>1494</v>
      </c>
      <c r="G167" s="373" t="s">
        <v>1816</v>
      </c>
      <c r="H167" s="373" t="s">
        <v>1817</v>
      </c>
      <c r="I167" s="373" t="s">
        <v>1820</v>
      </c>
      <c r="J167" s="373" t="s">
        <v>1848</v>
      </c>
    </row>
    <row r="168" spans="1:10" x14ac:dyDescent="0.25">
      <c r="A168" s="373">
        <v>39799</v>
      </c>
      <c r="B168" s="373" t="s">
        <v>1812</v>
      </c>
      <c r="C168" s="373" t="s">
        <v>2072</v>
      </c>
      <c r="D168" s="373" t="s">
        <v>2073</v>
      </c>
      <c r="E168" s="373" t="s">
        <v>1815</v>
      </c>
      <c r="F168" s="373" t="s">
        <v>1494</v>
      </c>
      <c r="G168" s="373" t="s">
        <v>1816</v>
      </c>
      <c r="H168" s="373" t="s">
        <v>1817</v>
      </c>
      <c r="I168" s="373" t="s">
        <v>1820</v>
      </c>
      <c r="J168" s="373" t="s">
        <v>1848</v>
      </c>
    </row>
    <row r="169" spans="1:10" x14ac:dyDescent="0.25">
      <c r="A169" s="373">
        <v>39222</v>
      </c>
      <c r="B169" s="373" t="s">
        <v>1812</v>
      </c>
      <c r="C169" s="373" t="s">
        <v>2074</v>
      </c>
      <c r="D169" s="373" t="s">
        <v>2075</v>
      </c>
      <c r="E169" s="373" t="s">
        <v>1815</v>
      </c>
      <c r="F169" s="373" t="s">
        <v>1494</v>
      </c>
      <c r="G169" s="373" t="s">
        <v>1816</v>
      </c>
      <c r="H169" s="373" t="s">
        <v>1817</v>
      </c>
      <c r="I169" s="373" t="s">
        <v>1820</v>
      </c>
      <c r="J169" s="373" t="s">
        <v>1848</v>
      </c>
    </row>
    <row r="170" spans="1:10" x14ac:dyDescent="0.25">
      <c r="A170" s="373">
        <v>38512</v>
      </c>
      <c r="B170" s="373" t="s">
        <v>1812</v>
      </c>
      <c r="C170" s="373" t="s">
        <v>2076</v>
      </c>
      <c r="D170" s="373" t="s">
        <v>2077</v>
      </c>
      <c r="E170" s="373" t="s">
        <v>1815</v>
      </c>
      <c r="F170" s="373" t="s">
        <v>1494</v>
      </c>
      <c r="G170" s="373" t="s">
        <v>1816</v>
      </c>
      <c r="H170" s="373" t="s">
        <v>1817</v>
      </c>
      <c r="I170" s="373" t="s">
        <v>1820</v>
      </c>
      <c r="J170" s="373" t="s">
        <v>1848</v>
      </c>
    </row>
    <row r="171" spans="1:10" x14ac:dyDescent="0.25">
      <c r="A171" s="373">
        <v>38342</v>
      </c>
      <c r="B171" s="373" t="s">
        <v>1812</v>
      </c>
      <c r="C171" s="373" t="s">
        <v>2078</v>
      </c>
      <c r="D171" s="373" t="s">
        <v>2079</v>
      </c>
      <c r="E171" s="373" t="s">
        <v>1815</v>
      </c>
      <c r="F171" s="373" t="s">
        <v>1494</v>
      </c>
      <c r="G171" s="373" t="s">
        <v>1816</v>
      </c>
      <c r="H171" s="373" t="s">
        <v>1817</v>
      </c>
      <c r="I171" s="373" t="s">
        <v>1820</v>
      </c>
      <c r="J171" s="373" t="s">
        <v>1848</v>
      </c>
    </row>
    <row r="172" spans="1:10" x14ac:dyDescent="0.25">
      <c r="A172" s="373">
        <v>39509</v>
      </c>
      <c r="B172" s="373" t="s">
        <v>1812</v>
      </c>
      <c r="C172" s="373" t="s">
        <v>2080</v>
      </c>
      <c r="D172" s="373" t="s">
        <v>2081</v>
      </c>
      <c r="E172" s="373" t="s">
        <v>1815</v>
      </c>
      <c r="F172" s="373" t="s">
        <v>1494</v>
      </c>
      <c r="G172" s="373" t="s">
        <v>1816</v>
      </c>
      <c r="H172" s="373" t="s">
        <v>1817</v>
      </c>
      <c r="I172" s="373" t="s">
        <v>1820</v>
      </c>
      <c r="J172" s="373" t="s">
        <v>1848</v>
      </c>
    </row>
    <row r="173" spans="1:10" x14ac:dyDescent="0.25">
      <c r="A173" s="373">
        <v>47009</v>
      </c>
      <c r="B173" s="373" t="s">
        <v>1812</v>
      </c>
      <c r="C173" s="373" t="s">
        <v>2082</v>
      </c>
      <c r="D173" s="373" t="s">
        <v>2083</v>
      </c>
      <c r="E173" s="373" t="s">
        <v>1815</v>
      </c>
      <c r="F173" s="373" t="s">
        <v>1494</v>
      </c>
      <c r="G173" s="373" t="s">
        <v>1816</v>
      </c>
      <c r="H173" s="373" t="s">
        <v>1817</v>
      </c>
      <c r="I173" s="373" t="s">
        <v>1820</v>
      </c>
      <c r="J173" s="373" t="s">
        <v>1848</v>
      </c>
    </row>
    <row r="174" spans="1:10" x14ac:dyDescent="0.25">
      <c r="A174" s="373">
        <v>38311</v>
      </c>
      <c r="B174" s="373" t="s">
        <v>1812</v>
      </c>
      <c r="C174" s="373" t="s">
        <v>2084</v>
      </c>
      <c r="D174" s="373" t="s">
        <v>2085</v>
      </c>
      <c r="E174" s="373" t="s">
        <v>1815</v>
      </c>
      <c r="F174" s="373" t="s">
        <v>1494</v>
      </c>
      <c r="G174" s="373" t="s">
        <v>1816</v>
      </c>
      <c r="H174" s="373" t="s">
        <v>1817</v>
      </c>
      <c r="I174" s="373" t="s">
        <v>1820</v>
      </c>
      <c r="J174" s="373" t="s">
        <v>1848</v>
      </c>
    </row>
    <row r="175" spans="1:10" x14ac:dyDescent="0.25">
      <c r="A175" s="373">
        <v>5004</v>
      </c>
      <c r="B175" s="373" t="s">
        <v>1812</v>
      </c>
      <c r="C175" s="373" t="s">
        <v>2086</v>
      </c>
      <c r="D175" s="373" t="s">
        <v>2087</v>
      </c>
      <c r="E175" s="373" t="s">
        <v>1815</v>
      </c>
      <c r="F175" s="373" t="s">
        <v>1494</v>
      </c>
      <c r="G175" s="373" t="s">
        <v>1816</v>
      </c>
      <c r="H175" s="373" t="s">
        <v>1817</v>
      </c>
      <c r="I175" s="373" t="s">
        <v>1820</v>
      </c>
      <c r="J175" s="373" t="s">
        <v>2039</v>
      </c>
    </row>
    <row r="176" spans="1:10" x14ac:dyDescent="0.25">
      <c r="A176" s="373">
        <v>41596</v>
      </c>
      <c r="B176" s="373" t="s">
        <v>1812</v>
      </c>
      <c r="C176" s="373" t="s">
        <v>2088</v>
      </c>
      <c r="D176" s="373" t="s">
        <v>2089</v>
      </c>
      <c r="E176" s="373" t="s">
        <v>1815</v>
      </c>
      <c r="F176" s="373" t="s">
        <v>1494</v>
      </c>
      <c r="G176" s="373" t="s">
        <v>1816</v>
      </c>
      <c r="H176" s="373" t="s">
        <v>1817</v>
      </c>
      <c r="I176" s="373" t="s">
        <v>1820</v>
      </c>
      <c r="J176" s="373" t="s">
        <v>1848</v>
      </c>
    </row>
    <row r="177" spans="1:10" x14ac:dyDescent="0.25">
      <c r="A177" s="373">
        <v>42396</v>
      </c>
      <c r="B177" s="373" t="s">
        <v>1812</v>
      </c>
      <c r="C177" s="373" t="s">
        <v>2090</v>
      </c>
      <c r="D177" s="373" t="s">
        <v>2091</v>
      </c>
      <c r="E177" s="373" t="s">
        <v>1815</v>
      </c>
      <c r="F177" s="373" t="s">
        <v>1494</v>
      </c>
      <c r="G177" s="373" t="s">
        <v>1816</v>
      </c>
      <c r="H177" s="373" t="s">
        <v>1817</v>
      </c>
      <c r="I177" s="373" t="s">
        <v>1820</v>
      </c>
      <c r="J177" s="373" t="s">
        <v>1848</v>
      </c>
    </row>
    <row r="178" spans="1:10" x14ac:dyDescent="0.25">
      <c r="A178" s="373">
        <v>44821</v>
      </c>
      <c r="B178" s="373" t="s">
        <v>1812</v>
      </c>
      <c r="C178" s="373" t="s">
        <v>2092</v>
      </c>
      <c r="D178" s="373" t="s">
        <v>2093</v>
      </c>
      <c r="E178" s="373" t="s">
        <v>1815</v>
      </c>
      <c r="F178" s="373" t="s">
        <v>1494</v>
      </c>
      <c r="G178" s="373" t="s">
        <v>1816</v>
      </c>
      <c r="H178" s="373" t="s">
        <v>1817</v>
      </c>
      <c r="I178" s="373" t="s">
        <v>1820</v>
      </c>
      <c r="J178" s="373" t="s">
        <v>1960</v>
      </c>
    </row>
    <row r="179" spans="1:10" x14ac:dyDescent="0.25">
      <c r="A179" s="373">
        <v>33031</v>
      </c>
      <c r="B179" s="373" t="s">
        <v>1812</v>
      </c>
      <c r="C179" s="373" t="s">
        <v>2094</v>
      </c>
      <c r="D179" s="373" t="s">
        <v>2095</v>
      </c>
      <c r="E179" s="373" t="s">
        <v>1815</v>
      </c>
      <c r="F179" s="373" t="s">
        <v>1494</v>
      </c>
      <c r="G179" s="373" t="s">
        <v>1816</v>
      </c>
      <c r="H179" s="373" t="s">
        <v>1817</v>
      </c>
      <c r="I179" s="373" t="s">
        <v>1820</v>
      </c>
      <c r="J179" s="373" t="s">
        <v>1960</v>
      </c>
    </row>
    <row r="180" spans="1:10" x14ac:dyDescent="0.25">
      <c r="A180" s="373">
        <v>27315</v>
      </c>
      <c r="B180" s="373" t="s">
        <v>1812</v>
      </c>
      <c r="C180" s="373" t="s">
        <v>2096</v>
      </c>
      <c r="D180" s="373" t="s">
        <v>2097</v>
      </c>
      <c r="E180" s="373" t="s">
        <v>1815</v>
      </c>
      <c r="F180" s="373" t="s">
        <v>1494</v>
      </c>
      <c r="G180" s="373" t="s">
        <v>1816</v>
      </c>
      <c r="H180" s="373" t="s">
        <v>1817</v>
      </c>
      <c r="I180" s="373" t="s">
        <v>1820</v>
      </c>
      <c r="J180" s="373" t="s">
        <v>2098</v>
      </c>
    </row>
    <row r="181" spans="1:10" x14ac:dyDescent="0.25">
      <c r="A181" s="373">
        <v>1392</v>
      </c>
      <c r="B181" s="373" t="s">
        <v>1812</v>
      </c>
      <c r="C181" s="373" t="s">
        <v>2099</v>
      </c>
      <c r="D181" s="373" t="s">
        <v>2100</v>
      </c>
      <c r="E181" s="373" t="s">
        <v>1815</v>
      </c>
      <c r="F181" s="373" t="s">
        <v>1494</v>
      </c>
      <c r="G181" s="373" t="s">
        <v>1816</v>
      </c>
      <c r="H181" s="373" t="s">
        <v>1817</v>
      </c>
      <c r="I181" s="373" t="s">
        <v>2101</v>
      </c>
      <c r="J181" s="373" t="s">
        <v>1859</v>
      </c>
    </row>
    <row r="182" spans="1:10" x14ac:dyDescent="0.25">
      <c r="A182" s="373">
        <v>29572</v>
      </c>
      <c r="B182" s="373" t="s">
        <v>1812</v>
      </c>
      <c r="C182" s="373" t="s">
        <v>2102</v>
      </c>
      <c r="D182" s="373" t="s">
        <v>2103</v>
      </c>
      <c r="E182" s="373" t="s">
        <v>1815</v>
      </c>
      <c r="F182" s="373" t="s">
        <v>1494</v>
      </c>
      <c r="G182" s="373" t="s">
        <v>1816</v>
      </c>
      <c r="H182" s="373" t="s">
        <v>1817</v>
      </c>
      <c r="I182" s="373" t="s">
        <v>2101</v>
      </c>
      <c r="J182" s="373" t="s">
        <v>1819</v>
      </c>
    </row>
    <row r="183" spans="1:10" x14ac:dyDescent="0.25">
      <c r="A183" s="373">
        <v>29572</v>
      </c>
      <c r="B183" s="373" t="s">
        <v>1812</v>
      </c>
      <c r="C183" s="373" t="s">
        <v>2102</v>
      </c>
      <c r="D183" s="373" t="s">
        <v>2103</v>
      </c>
      <c r="E183" s="373" t="s">
        <v>1815</v>
      </c>
      <c r="F183" s="373" t="s">
        <v>1494</v>
      </c>
      <c r="G183" s="373" t="s">
        <v>1816</v>
      </c>
      <c r="H183" s="373" t="s">
        <v>1817</v>
      </c>
      <c r="I183" s="373" t="s">
        <v>1820</v>
      </c>
      <c r="J183" s="373" t="s">
        <v>1819</v>
      </c>
    </row>
    <row r="184" spans="1:10" x14ac:dyDescent="0.25">
      <c r="A184" s="373">
        <v>32801</v>
      </c>
      <c r="B184" s="373" t="s">
        <v>1812</v>
      </c>
      <c r="C184" s="373" t="s">
        <v>2104</v>
      </c>
      <c r="D184" s="373" t="s">
        <v>2105</v>
      </c>
      <c r="E184" s="373" t="s">
        <v>1815</v>
      </c>
      <c r="F184" s="373" t="s">
        <v>1494</v>
      </c>
      <c r="G184" s="373" t="s">
        <v>1816</v>
      </c>
      <c r="H184" s="373" t="s">
        <v>1817</v>
      </c>
      <c r="I184" s="373" t="s">
        <v>2101</v>
      </c>
      <c r="J184" s="373" t="s">
        <v>1834</v>
      </c>
    </row>
    <row r="185" spans="1:10" x14ac:dyDescent="0.25">
      <c r="A185" s="373">
        <v>32801</v>
      </c>
      <c r="B185" s="373" t="s">
        <v>1812</v>
      </c>
      <c r="C185" s="373" t="s">
        <v>2104</v>
      </c>
      <c r="D185" s="373" t="s">
        <v>2105</v>
      </c>
      <c r="E185" s="373" t="s">
        <v>1815</v>
      </c>
      <c r="F185" s="373" t="s">
        <v>1494</v>
      </c>
      <c r="G185" s="373" t="s">
        <v>1816</v>
      </c>
      <c r="H185" s="373" t="s">
        <v>1817</v>
      </c>
      <c r="I185" s="373" t="s">
        <v>1820</v>
      </c>
      <c r="J185" s="373" t="s">
        <v>1834</v>
      </c>
    </row>
    <row r="186" spans="1:10" x14ac:dyDescent="0.25">
      <c r="A186" s="373">
        <v>46011</v>
      </c>
      <c r="B186" s="373" t="s">
        <v>1812</v>
      </c>
      <c r="C186" s="373" t="s">
        <v>2106</v>
      </c>
      <c r="D186" s="373" t="s">
        <v>2107</v>
      </c>
      <c r="E186" s="373" t="s">
        <v>1815</v>
      </c>
      <c r="F186" s="373" t="s">
        <v>1494</v>
      </c>
      <c r="G186" s="373" t="s">
        <v>1816</v>
      </c>
      <c r="H186" s="373" t="s">
        <v>1817</v>
      </c>
      <c r="I186" s="373" t="s">
        <v>2101</v>
      </c>
      <c r="J186" s="373" t="s">
        <v>1834</v>
      </c>
    </row>
    <row r="187" spans="1:10" x14ac:dyDescent="0.25">
      <c r="A187" s="373">
        <v>46011</v>
      </c>
      <c r="B187" s="373" t="s">
        <v>1812</v>
      </c>
      <c r="C187" s="373" t="s">
        <v>2106</v>
      </c>
      <c r="D187" s="373" t="s">
        <v>2107</v>
      </c>
      <c r="E187" s="373" t="s">
        <v>1815</v>
      </c>
      <c r="F187" s="373" t="s">
        <v>1494</v>
      </c>
      <c r="G187" s="373" t="s">
        <v>1816</v>
      </c>
      <c r="H187" s="373" t="s">
        <v>1817</v>
      </c>
      <c r="I187" s="373" t="s">
        <v>1820</v>
      </c>
      <c r="J187" s="373" t="s">
        <v>1834</v>
      </c>
    </row>
    <row r="188" spans="1:10" x14ac:dyDescent="0.25">
      <c r="A188" s="373">
        <v>39142</v>
      </c>
      <c r="B188" s="373" t="s">
        <v>1812</v>
      </c>
      <c r="C188" s="373" t="s">
        <v>2108</v>
      </c>
      <c r="D188" s="373" t="s">
        <v>2109</v>
      </c>
      <c r="E188" s="373" t="s">
        <v>1815</v>
      </c>
      <c r="F188" s="373" t="s">
        <v>1494</v>
      </c>
      <c r="G188" s="373" t="s">
        <v>1816</v>
      </c>
      <c r="H188" s="373" t="s">
        <v>1817</v>
      </c>
      <c r="I188" s="373" t="s">
        <v>2101</v>
      </c>
      <c r="J188" s="373" t="s">
        <v>1841</v>
      </c>
    </row>
    <row r="189" spans="1:10" x14ac:dyDescent="0.25">
      <c r="A189" s="373">
        <v>39142</v>
      </c>
      <c r="B189" s="373" t="s">
        <v>1812</v>
      </c>
      <c r="C189" s="373" t="s">
        <v>2108</v>
      </c>
      <c r="D189" s="373" t="s">
        <v>2109</v>
      </c>
      <c r="E189" s="373" t="s">
        <v>1815</v>
      </c>
      <c r="F189" s="373" t="s">
        <v>1494</v>
      </c>
      <c r="G189" s="373" t="s">
        <v>1816</v>
      </c>
      <c r="H189" s="373" t="s">
        <v>1817</v>
      </c>
      <c r="I189" s="373" t="s">
        <v>1820</v>
      </c>
      <c r="J189" s="373" t="s">
        <v>1841</v>
      </c>
    </row>
    <row r="190" spans="1:10" x14ac:dyDescent="0.25">
      <c r="A190" s="373">
        <v>28786</v>
      </c>
      <c r="B190" s="373" t="s">
        <v>1812</v>
      </c>
      <c r="C190" s="373" t="s">
        <v>2110</v>
      </c>
      <c r="D190" s="373" t="s">
        <v>2111</v>
      </c>
      <c r="E190" s="373" t="s">
        <v>1815</v>
      </c>
      <c r="F190" s="373" t="s">
        <v>1494</v>
      </c>
      <c r="G190" s="373" t="s">
        <v>1816</v>
      </c>
      <c r="H190" s="373" t="s">
        <v>1817</v>
      </c>
      <c r="I190" s="373" t="s">
        <v>2101</v>
      </c>
      <c r="J190" s="373" t="s">
        <v>1841</v>
      </c>
    </row>
    <row r="191" spans="1:10" x14ac:dyDescent="0.25">
      <c r="A191" s="373">
        <v>28786</v>
      </c>
      <c r="B191" s="373" t="s">
        <v>1812</v>
      </c>
      <c r="C191" s="373" t="s">
        <v>2110</v>
      </c>
      <c r="D191" s="373" t="s">
        <v>2111</v>
      </c>
      <c r="E191" s="373" t="s">
        <v>1815</v>
      </c>
      <c r="F191" s="373" t="s">
        <v>1494</v>
      </c>
      <c r="G191" s="373" t="s">
        <v>1816</v>
      </c>
      <c r="H191" s="373" t="s">
        <v>1817</v>
      </c>
      <c r="I191" s="373" t="s">
        <v>1820</v>
      </c>
      <c r="J191" s="373" t="s">
        <v>1841</v>
      </c>
    </row>
    <row r="192" spans="1:10" x14ac:dyDescent="0.25">
      <c r="A192" s="373">
        <v>34951</v>
      </c>
      <c r="B192" s="373" t="s">
        <v>1812</v>
      </c>
      <c r="C192" s="373" t="s">
        <v>2112</v>
      </c>
      <c r="D192" s="373" t="s">
        <v>2113</v>
      </c>
      <c r="E192" s="373" t="s">
        <v>1815</v>
      </c>
      <c r="F192" s="373" t="s">
        <v>1494</v>
      </c>
      <c r="G192" s="373" t="s">
        <v>1816</v>
      </c>
      <c r="H192" s="373" t="s">
        <v>1817</v>
      </c>
      <c r="I192" s="373" t="s">
        <v>2101</v>
      </c>
      <c r="J192" s="373" t="s">
        <v>1841</v>
      </c>
    </row>
    <row r="193" spans="1:10" x14ac:dyDescent="0.25">
      <c r="A193" s="373">
        <v>26222</v>
      </c>
      <c r="B193" s="373" t="s">
        <v>1812</v>
      </c>
      <c r="C193" s="373" t="s">
        <v>2114</v>
      </c>
      <c r="D193" s="373" t="s">
        <v>2115</v>
      </c>
      <c r="E193" s="373" t="s">
        <v>1815</v>
      </c>
      <c r="F193" s="373" t="s">
        <v>1494</v>
      </c>
      <c r="G193" s="373" t="s">
        <v>1816</v>
      </c>
      <c r="H193" s="373" t="s">
        <v>1817</v>
      </c>
      <c r="I193" s="373" t="s">
        <v>2101</v>
      </c>
      <c r="J193" s="373" t="s">
        <v>1848</v>
      </c>
    </row>
    <row r="194" spans="1:10" x14ac:dyDescent="0.25">
      <c r="A194" s="373">
        <v>26222</v>
      </c>
      <c r="B194" s="373" t="s">
        <v>1812</v>
      </c>
      <c r="C194" s="373" t="s">
        <v>2114</v>
      </c>
      <c r="D194" s="373" t="s">
        <v>2115</v>
      </c>
      <c r="E194" s="373" t="s">
        <v>1815</v>
      </c>
      <c r="F194" s="373" t="s">
        <v>1494</v>
      </c>
      <c r="G194" s="373" t="s">
        <v>1816</v>
      </c>
      <c r="H194" s="373" t="s">
        <v>1817</v>
      </c>
      <c r="I194" s="373" t="s">
        <v>1820</v>
      </c>
      <c r="J194" s="373" t="s">
        <v>1848</v>
      </c>
    </row>
    <row r="195" spans="1:10" x14ac:dyDescent="0.25">
      <c r="A195" s="373">
        <v>41874</v>
      </c>
      <c r="B195" s="373" t="s">
        <v>1812</v>
      </c>
      <c r="C195" s="373" t="s">
        <v>2116</v>
      </c>
      <c r="D195" s="373" t="s">
        <v>2117</v>
      </c>
      <c r="E195" s="373" t="s">
        <v>1815</v>
      </c>
      <c r="F195" s="373" t="s">
        <v>1494</v>
      </c>
      <c r="G195" s="373" t="s">
        <v>1816</v>
      </c>
      <c r="H195" s="373" t="s">
        <v>1817</v>
      </c>
      <c r="I195" s="373" t="s">
        <v>2101</v>
      </c>
      <c r="J195" s="373" t="s">
        <v>1848</v>
      </c>
    </row>
    <row r="196" spans="1:10" x14ac:dyDescent="0.25">
      <c r="A196" s="373">
        <v>43436</v>
      </c>
      <c r="B196" s="373" t="s">
        <v>1812</v>
      </c>
      <c r="C196" s="373" t="s">
        <v>2118</v>
      </c>
      <c r="D196" s="373" t="s">
        <v>2119</v>
      </c>
      <c r="E196" s="373" t="s">
        <v>1815</v>
      </c>
      <c r="F196" s="373" t="s">
        <v>1494</v>
      </c>
      <c r="G196" s="373" t="s">
        <v>1816</v>
      </c>
      <c r="H196" s="373" t="s">
        <v>1817</v>
      </c>
      <c r="I196" s="373" t="s">
        <v>2101</v>
      </c>
      <c r="J196" s="373" t="s">
        <v>1960</v>
      </c>
    </row>
    <row r="197" spans="1:10" x14ac:dyDescent="0.25">
      <c r="A197" s="373">
        <v>43436</v>
      </c>
      <c r="B197" s="373" t="s">
        <v>1812</v>
      </c>
      <c r="C197" s="373" t="s">
        <v>2118</v>
      </c>
      <c r="D197" s="373" t="s">
        <v>2119</v>
      </c>
      <c r="E197" s="373" t="s">
        <v>1815</v>
      </c>
      <c r="F197" s="373" t="s">
        <v>1494</v>
      </c>
      <c r="G197" s="373" t="s">
        <v>1816</v>
      </c>
      <c r="H197" s="373" t="s">
        <v>1817</v>
      </c>
      <c r="I197" s="373" t="s">
        <v>1820</v>
      </c>
      <c r="J197" s="373" t="s">
        <v>1960</v>
      </c>
    </row>
    <row r="198" spans="1:10" x14ac:dyDescent="0.25">
      <c r="A198" s="373">
        <v>40995</v>
      </c>
      <c r="B198" s="373" t="s">
        <v>1812</v>
      </c>
      <c r="C198" s="373" t="s">
        <v>2120</v>
      </c>
      <c r="D198" s="373" t="s">
        <v>2121</v>
      </c>
      <c r="E198" s="373" t="s">
        <v>1815</v>
      </c>
      <c r="F198" s="373" t="s">
        <v>1494</v>
      </c>
      <c r="G198" s="373" t="s">
        <v>1816</v>
      </c>
      <c r="H198" s="373" t="s">
        <v>1817</v>
      </c>
      <c r="I198" s="373" t="s">
        <v>2101</v>
      </c>
      <c r="J198" s="373" t="s">
        <v>1960</v>
      </c>
    </row>
    <row r="199" spans="1:10" x14ac:dyDescent="0.25">
      <c r="A199" s="373">
        <v>40995</v>
      </c>
      <c r="B199" s="373" t="s">
        <v>1812</v>
      </c>
      <c r="C199" s="373" t="s">
        <v>2120</v>
      </c>
      <c r="D199" s="373" t="s">
        <v>2121</v>
      </c>
      <c r="E199" s="373" t="s">
        <v>1815</v>
      </c>
      <c r="F199" s="373" t="s">
        <v>1494</v>
      </c>
      <c r="G199" s="373" t="s">
        <v>1816</v>
      </c>
      <c r="H199" s="373" t="s">
        <v>1817</v>
      </c>
      <c r="I199" s="373" t="s">
        <v>1820</v>
      </c>
      <c r="J199" s="373" t="s">
        <v>1960</v>
      </c>
    </row>
    <row r="200" spans="1:10" x14ac:dyDescent="0.25">
      <c r="A200" s="373">
        <v>33617</v>
      </c>
      <c r="B200" s="373" t="s">
        <v>1812</v>
      </c>
      <c r="C200" s="373" t="s">
        <v>2122</v>
      </c>
      <c r="D200" s="373" t="s">
        <v>2123</v>
      </c>
      <c r="E200" s="373" t="s">
        <v>1815</v>
      </c>
      <c r="F200" s="373" t="s">
        <v>1494</v>
      </c>
      <c r="G200" s="373" t="s">
        <v>1816</v>
      </c>
      <c r="H200" s="373" t="s">
        <v>1817</v>
      </c>
      <c r="I200" s="373" t="s">
        <v>2101</v>
      </c>
      <c r="J200" s="373" t="s">
        <v>1966</v>
      </c>
    </row>
    <row r="201" spans="1:10" x14ac:dyDescent="0.25">
      <c r="A201" s="373">
        <v>5133</v>
      </c>
      <c r="B201" s="373" t="s">
        <v>1812</v>
      </c>
      <c r="C201" s="373" t="s">
        <v>2124</v>
      </c>
      <c r="D201" s="373" t="s">
        <v>2125</v>
      </c>
      <c r="E201" s="373" t="s">
        <v>1815</v>
      </c>
      <c r="F201" s="373" t="s">
        <v>1494</v>
      </c>
      <c r="G201" s="373" t="s">
        <v>1816</v>
      </c>
      <c r="H201" s="373" t="s">
        <v>1817</v>
      </c>
      <c r="I201" s="373" t="s">
        <v>2101</v>
      </c>
      <c r="J201" s="373" t="s">
        <v>1823</v>
      </c>
    </row>
    <row r="202" spans="1:10" x14ac:dyDescent="0.25">
      <c r="A202" s="373">
        <v>1481</v>
      </c>
      <c r="B202" s="373" t="s">
        <v>1812</v>
      </c>
      <c r="C202" s="373" t="s">
        <v>2126</v>
      </c>
      <c r="D202" s="373" t="s">
        <v>2127</v>
      </c>
      <c r="E202" s="373" t="s">
        <v>1815</v>
      </c>
      <c r="F202" s="373" t="s">
        <v>1494</v>
      </c>
      <c r="G202" s="373" t="s">
        <v>1816</v>
      </c>
      <c r="H202" s="373" t="s">
        <v>1817</v>
      </c>
      <c r="I202" s="373" t="s">
        <v>2101</v>
      </c>
      <c r="J202" s="373" t="s">
        <v>1819</v>
      </c>
    </row>
    <row r="203" spans="1:10" x14ac:dyDescent="0.25">
      <c r="A203" s="373">
        <v>655</v>
      </c>
      <c r="B203" s="373" t="s">
        <v>1812</v>
      </c>
      <c r="C203" s="373" t="s">
        <v>2128</v>
      </c>
      <c r="D203" s="373" t="s">
        <v>2129</v>
      </c>
      <c r="E203" s="373" t="s">
        <v>1815</v>
      </c>
      <c r="F203" s="373" t="s">
        <v>1494</v>
      </c>
      <c r="G203" s="373" t="s">
        <v>1816</v>
      </c>
      <c r="H203" s="373" t="s">
        <v>1817</v>
      </c>
      <c r="I203" s="373" t="s">
        <v>2101</v>
      </c>
      <c r="J203" s="373" t="s">
        <v>1834</v>
      </c>
    </row>
    <row r="204" spans="1:10" x14ac:dyDescent="0.25">
      <c r="A204" s="373">
        <v>655</v>
      </c>
      <c r="B204" s="373" t="s">
        <v>1812</v>
      </c>
      <c r="C204" s="373" t="s">
        <v>2128</v>
      </c>
      <c r="D204" s="373" t="s">
        <v>2129</v>
      </c>
      <c r="E204" s="373" t="s">
        <v>1815</v>
      </c>
      <c r="F204" s="373" t="s">
        <v>1494</v>
      </c>
      <c r="G204" s="373" t="s">
        <v>1816</v>
      </c>
      <c r="H204" s="373" t="s">
        <v>1817</v>
      </c>
      <c r="I204" s="373" t="s">
        <v>1820</v>
      </c>
      <c r="J204" s="373" t="s">
        <v>1834</v>
      </c>
    </row>
    <row r="205" spans="1:10" x14ac:dyDescent="0.25">
      <c r="A205" s="373">
        <v>5133</v>
      </c>
      <c r="B205" s="373" t="s">
        <v>1812</v>
      </c>
      <c r="C205" s="373" t="s">
        <v>2124</v>
      </c>
      <c r="D205" s="373" t="s">
        <v>2125</v>
      </c>
      <c r="E205" s="373" t="s">
        <v>1815</v>
      </c>
      <c r="F205" s="373" t="s">
        <v>1494</v>
      </c>
      <c r="G205" s="373" t="s">
        <v>1816</v>
      </c>
      <c r="H205" s="373" t="s">
        <v>1817</v>
      </c>
      <c r="I205" s="373" t="s">
        <v>1820</v>
      </c>
      <c r="J205" s="373" t="s">
        <v>1834</v>
      </c>
    </row>
    <row r="206" spans="1:10" x14ac:dyDescent="0.25">
      <c r="A206" s="373">
        <v>1141</v>
      </c>
      <c r="B206" s="373" t="s">
        <v>1812</v>
      </c>
      <c r="C206" s="373" t="s">
        <v>2130</v>
      </c>
      <c r="D206" s="373" t="s">
        <v>2131</v>
      </c>
      <c r="E206" s="373" t="s">
        <v>1815</v>
      </c>
      <c r="F206" s="373" t="s">
        <v>1494</v>
      </c>
      <c r="G206" s="373" t="s">
        <v>1816</v>
      </c>
      <c r="H206" s="373" t="s">
        <v>1817</v>
      </c>
      <c r="I206" s="373" t="s">
        <v>2101</v>
      </c>
      <c r="J206" s="373" t="s">
        <v>1834</v>
      </c>
    </row>
    <row r="207" spans="1:10" x14ac:dyDescent="0.25">
      <c r="A207" s="373">
        <v>3110</v>
      </c>
      <c r="B207" s="373" t="s">
        <v>1812</v>
      </c>
      <c r="C207" s="373" t="s">
        <v>2132</v>
      </c>
      <c r="D207" s="373" t="s">
        <v>2133</v>
      </c>
      <c r="E207" s="373" t="s">
        <v>1815</v>
      </c>
      <c r="F207" s="373" t="s">
        <v>1494</v>
      </c>
      <c r="G207" s="373" t="s">
        <v>1816</v>
      </c>
      <c r="H207" s="373" t="s">
        <v>1817</v>
      </c>
      <c r="I207" s="373" t="s">
        <v>2101</v>
      </c>
      <c r="J207" s="373" t="s">
        <v>1834</v>
      </c>
    </row>
    <row r="208" spans="1:10" x14ac:dyDescent="0.25">
      <c r="A208" s="373">
        <v>3110</v>
      </c>
      <c r="B208" s="373" t="s">
        <v>1812</v>
      </c>
      <c r="C208" s="373" t="s">
        <v>2132</v>
      </c>
      <c r="D208" s="373" t="s">
        <v>2133</v>
      </c>
      <c r="E208" s="373" t="s">
        <v>1815</v>
      </c>
      <c r="F208" s="373" t="s">
        <v>1494</v>
      </c>
      <c r="G208" s="373" t="s">
        <v>1816</v>
      </c>
      <c r="H208" s="373" t="s">
        <v>1817</v>
      </c>
      <c r="I208" s="373" t="s">
        <v>1820</v>
      </c>
      <c r="J208" s="373" t="s">
        <v>1834</v>
      </c>
    </row>
    <row r="209" spans="1:10" x14ac:dyDescent="0.25">
      <c r="A209" s="373">
        <v>5245</v>
      </c>
      <c r="B209" s="373" t="s">
        <v>1812</v>
      </c>
      <c r="C209" s="373" t="s">
        <v>2134</v>
      </c>
      <c r="D209" s="373" t="s">
        <v>2135</v>
      </c>
      <c r="E209" s="373" t="s">
        <v>1815</v>
      </c>
      <c r="F209" s="373" t="s">
        <v>1494</v>
      </c>
      <c r="G209" s="373" t="s">
        <v>1816</v>
      </c>
      <c r="H209" s="373" t="s">
        <v>1817</v>
      </c>
      <c r="I209" s="373" t="s">
        <v>2101</v>
      </c>
      <c r="J209" s="373" t="s">
        <v>1889</v>
      </c>
    </row>
    <row r="210" spans="1:10" x14ac:dyDescent="0.25">
      <c r="A210" s="373">
        <v>5245</v>
      </c>
      <c r="B210" s="373" t="s">
        <v>1812</v>
      </c>
      <c r="C210" s="373" t="s">
        <v>2134</v>
      </c>
      <c r="D210" s="373" t="s">
        <v>2135</v>
      </c>
      <c r="E210" s="373" t="s">
        <v>1815</v>
      </c>
      <c r="F210" s="373" t="s">
        <v>1494</v>
      </c>
      <c r="G210" s="373" t="s">
        <v>1816</v>
      </c>
      <c r="H210" s="373" t="s">
        <v>1817</v>
      </c>
      <c r="I210" s="373" t="s">
        <v>1820</v>
      </c>
      <c r="J210" s="373" t="s">
        <v>1889</v>
      </c>
    </row>
    <row r="211" spans="1:10" x14ac:dyDescent="0.25">
      <c r="A211" s="373">
        <v>8851</v>
      </c>
      <c r="B211" s="373" t="s">
        <v>1812</v>
      </c>
      <c r="C211" s="373" t="s">
        <v>2136</v>
      </c>
      <c r="D211" s="373" t="s">
        <v>2137</v>
      </c>
      <c r="E211" s="373" t="s">
        <v>1815</v>
      </c>
      <c r="F211" s="373" t="s">
        <v>1494</v>
      </c>
      <c r="G211" s="373" t="s">
        <v>1816</v>
      </c>
      <c r="H211" s="373" t="s">
        <v>1817</v>
      </c>
      <c r="I211" s="373" t="s">
        <v>2101</v>
      </c>
      <c r="J211" s="373" t="s">
        <v>1834</v>
      </c>
    </row>
    <row r="212" spans="1:10" x14ac:dyDescent="0.25">
      <c r="A212" s="373">
        <v>4302</v>
      </c>
      <c r="B212" s="373" t="s">
        <v>1812</v>
      </c>
      <c r="C212" s="373" t="s">
        <v>2138</v>
      </c>
      <c r="D212" s="373" t="s">
        <v>29</v>
      </c>
      <c r="E212" s="373" t="s">
        <v>1815</v>
      </c>
      <c r="F212" s="373" t="s">
        <v>1494</v>
      </c>
      <c r="G212" s="373" t="s">
        <v>1816</v>
      </c>
      <c r="H212" s="373" t="s">
        <v>1817</v>
      </c>
      <c r="I212" s="373" t="s">
        <v>2101</v>
      </c>
      <c r="J212" s="373" t="s">
        <v>1834</v>
      </c>
    </row>
    <row r="213" spans="1:10" x14ac:dyDescent="0.25">
      <c r="A213" s="373">
        <v>748</v>
      </c>
      <c r="B213" s="373" t="s">
        <v>1812</v>
      </c>
      <c r="C213" s="373" t="s">
        <v>2139</v>
      </c>
      <c r="D213" s="373" t="s">
        <v>2140</v>
      </c>
      <c r="E213" s="373" t="s">
        <v>1815</v>
      </c>
      <c r="F213" s="373" t="s">
        <v>1494</v>
      </c>
      <c r="G213" s="373" t="s">
        <v>1816</v>
      </c>
      <c r="H213" s="373" t="s">
        <v>1817</v>
      </c>
      <c r="I213" s="373" t="s">
        <v>2101</v>
      </c>
      <c r="J213" s="373" t="s">
        <v>1841</v>
      </c>
    </row>
    <row r="214" spans="1:10" x14ac:dyDescent="0.25">
      <c r="A214" s="373">
        <v>748</v>
      </c>
      <c r="B214" s="373" t="s">
        <v>1812</v>
      </c>
      <c r="C214" s="373" t="s">
        <v>2139</v>
      </c>
      <c r="D214" s="373" t="s">
        <v>2140</v>
      </c>
      <c r="E214" s="373" t="s">
        <v>1815</v>
      </c>
      <c r="F214" s="373" t="s">
        <v>1494</v>
      </c>
      <c r="G214" s="373" t="s">
        <v>1816</v>
      </c>
      <c r="H214" s="373" t="s">
        <v>1817</v>
      </c>
      <c r="I214" s="373" t="s">
        <v>1820</v>
      </c>
      <c r="J214" s="373" t="s">
        <v>1841</v>
      </c>
    </row>
    <row r="215" spans="1:10" x14ac:dyDescent="0.25">
      <c r="A215" s="373">
        <v>44814</v>
      </c>
      <c r="B215" s="373" t="s">
        <v>1812</v>
      </c>
      <c r="C215" s="373" t="s">
        <v>2141</v>
      </c>
      <c r="D215" s="373" t="s">
        <v>2142</v>
      </c>
      <c r="E215" s="373" t="s">
        <v>1815</v>
      </c>
      <c r="F215" s="373" t="s">
        <v>1494</v>
      </c>
      <c r="G215" s="373" t="s">
        <v>1816</v>
      </c>
      <c r="H215" s="373" t="s">
        <v>1817</v>
      </c>
      <c r="I215" s="373" t="s">
        <v>2101</v>
      </c>
      <c r="J215" s="373" t="s">
        <v>1889</v>
      </c>
    </row>
    <row r="216" spans="1:10" x14ac:dyDescent="0.25">
      <c r="A216" s="373">
        <v>44814</v>
      </c>
      <c r="B216" s="373" t="s">
        <v>1812</v>
      </c>
      <c r="C216" s="373" t="s">
        <v>2141</v>
      </c>
      <c r="D216" s="373" t="s">
        <v>2142</v>
      </c>
      <c r="E216" s="373" t="s">
        <v>1815</v>
      </c>
      <c r="F216" s="373" t="s">
        <v>1494</v>
      </c>
      <c r="G216" s="373" t="s">
        <v>1816</v>
      </c>
      <c r="H216" s="373" t="s">
        <v>1817</v>
      </c>
      <c r="I216" s="373" t="s">
        <v>1820</v>
      </c>
      <c r="J216" s="373" t="s">
        <v>1889</v>
      </c>
    </row>
    <row r="217" spans="1:10" x14ac:dyDescent="0.25">
      <c r="A217" s="373">
        <v>309</v>
      </c>
      <c r="B217" s="373" t="s">
        <v>1812</v>
      </c>
      <c r="C217" s="373" t="s">
        <v>2143</v>
      </c>
      <c r="D217" s="373" t="s">
        <v>2144</v>
      </c>
      <c r="E217" s="373" t="s">
        <v>1815</v>
      </c>
      <c r="F217" s="373" t="s">
        <v>1494</v>
      </c>
      <c r="G217" s="373" t="s">
        <v>1816</v>
      </c>
      <c r="H217" s="373" t="s">
        <v>1817</v>
      </c>
      <c r="I217" s="373" t="s">
        <v>2101</v>
      </c>
      <c r="J217" s="373" t="s">
        <v>1841</v>
      </c>
    </row>
    <row r="218" spans="1:10" x14ac:dyDescent="0.25">
      <c r="A218" s="373">
        <v>309</v>
      </c>
      <c r="B218" s="373" t="s">
        <v>1812</v>
      </c>
      <c r="C218" s="373" t="s">
        <v>2143</v>
      </c>
      <c r="D218" s="373" t="s">
        <v>2144</v>
      </c>
      <c r="E218" s="373" t="s">
        <v>1815</v>
      </c>
      <c r="F218" s="373" t="s">
        <v>1494</v>
      </c>
      <c r="G218" s="373" t="s">
        <v>1816</v>
      </c>
      <c r="H218" s="373" t="s">
        <v>1817</v>
      </c>
      <c r="I218" s="373" t="s">
        <v>1820</v>
      </c>
      <c r="J218" s="373" t="s">
        <v>1841</v>
      </c>
    </row>
    <row r="219" spans="1:10" x14ac:dyDescent="0.25">
      <c r="A219" s="373">
        <v>33243</v>
      </c>
      <c r="B219" s="373" t="s">
        <v>1812</v>
      </c>
      <c r="C219" s="373" t="s">
        <v>2145</v>
      </c>
      <c r="D219" s="373" t="s">
        <v>2146</v>
      </c>
      <c r="E219" s="373" t="s">
        <v>1815</v>
      </c>
      <c r="F219" s="373" t="s">
        <v>1494</v>
      </c>
      <c r="G219" s="373" t="s">
        <v>1816</v>
      </c>
      <c r="H219" s="373" t="s">
        <v>1817</v>
      </c>
      <c r="I219" s="373" t="s">
        <v>2101</v>
      </c>
      <c r="J219" s="373" t="s">
        <v>1841</v>
      </c>
    </row>
    <row r="220" spans="1:10" x14ac:dyDescent="0.25">
      <c r="A220" s="373">
        <v>33243</v>
      </c>
      <c r="B220" s="373" t="s">
        <v>1812</v>
      </c>
      <c r="C220" s="373" t="s">
        <v>2145</v>
      </c>
      <c r="D220" s="373" t="s">
        <v>2146</v>
      </c>
      <c r="E220" s="373" t="s">
        <v>1815</v>
      </c>
      <c r="F220" s="373" t="s">
        <v>1494</v>
      </c>
      <c r="G220" s="373" t="s">
        <v>1816</v>
      </c>
      <c r="H220" s="373" t="s">
        <v>1817</v>
      </c>
      <c r="I220" s="373" t="s">
        <v>1820</v>
      </c>
      <c r="J220" s="373" t="s">
        <v>1841</v>
      </c>
    </row>
    <row r="221" spans="1:10" x14ac:dyDescent="0.25">
      <c r="A221" s="373">
        <v>43197</v>
      </c>
      <c r="B221" s="373" t="s">
        <v>1812</v>
      </c>
      <c r="C221" s="373" t="s">
        <v>2147</v>
      </c>
      <c r="D221" s="373" t="s">
        <v>2148</v>
      </c>
      <c r="E221" s="373" t="s">
        <v>1815</v>
      </c>
      <c r="F221" s="373" t="s">
        <v>1494</v>
      </c>
      <c r="G221" s="373" t="s">
        <v>1816</v>
      </c>
      <c r="H221" s="373" t="s">
        <v>1817</v>
      </c>
      <c r="I221" s="373" t="s">
        <v>2101</v>
      </c>
      <c r="J221" s="373" t="s">
        <v>1841</v>
      </c>
    </row>
    <row r="222" spans="1:10" x14ac:dyDescent="0.25">
      <c r="A222" s="373">
        <v>29486</v>
      </c>
      <c r="B222" s="373" t="s">
        <v>1812</v>
      </c>
      <c r="C222" s="373" t="s">
        <v>2149</v>
      </c>
      <c r="D222" s="373" t="s">
        <v>2150</v>
      </c>
      <c r="E222" s="373" t="s">
        <v>1815</v>
      </c>
      <c r="F222" s="373" t="s">
        <v>1494</v>
      </c>
      <c r="G222" s="373" t="s">
        <v>1816</v>
      </c>
      <c r="H222" s="373" t="s">
        <v>1817</v>
      </c>
      <c r="I222" s="373" t="s">
        <v>2101</v>
      </c>
      <c r="J222" s="373" t="s">
        <v>1848</v>
      </c>
    </row>
    <row r="223" spans="1:10" x14ac:dyDescent="0.25">
      <c r="A223" s="373">
        <v>29486</v>
      </c>
      <c r="B223" s="373" t="s">
        <v>1812</v>
      </c>
      <c r="C223" s="373" t="s">
        <v>2149</v>
      </c>
      <c r="D223" s="373" t="s">
        <v>2150</v>
      </c>
      <c r="E223" s="373" t="s">
        <v>1815</v>
      </c>
      <c r="F223" s="373" t="s">
        <v>1494</v>
      </c>
      <c r="G223" s="373" t="s">
        <v>1816</v>
      </c>
      <c r="H223" s="373" t="s">
        <v>1817</v>
      </c>
      <c r="I223" s="373" t="s">
        <v>1820</v>
      </c>
      <c r="J223" s="373" t="s">
        <v>1848</v>
      </c>
    </row>
    <row r="224" spans="1:10" x14ac:dyDescent="0.25">
      <c r="A224" s="373">
        <v>34218</v>
      </c>
      <c r="B224" s="373" t="s">
        <v>1812</v>
      </c>
      <c r="C224" s="373" t="s">
        <v>2151</v>
      </c>
      <c r="D224" s="373" t="s">
        <v>2152</v>
      </c>
      <c r="E224" s="373" t="s">
        <v>1815</v>
      </c>
      <c r="F224" s="373" t="s">
        <v>1494</v>
      </c>
      <c r="G224" s="373" t="s">
        <v>1816</v>
      </c>
      <c r="H224" s="373" t="s">
        <v>1817</v>
      </c>
      <c r="I224" s="373" t="s">
        <v>2101</v>
      </c>
      <c r="J224" s="373" t="s">
        <v>2039</v>
      </c>
    </row>
    <row r="225" spans="1:10" x14ac:dyDescent="0.25">
      <c r="A225" s="373">
        <v>1161</v>
      </c>
      <c r="B225" s="373" t="s">
        <v>1812</v>
      </c>
      <c r="C225" s="373" t="s">
        <v>2153</v>
      </c>
      <c r="D225" s="373" t="s">
        <v>2154</v>
      </c>
      <c r="E225" s="373" t="s">
        <v>1815</v>
      </c>
      <c r="F225" s="373" t="s">
        <v>1494</v>
      </c>
      <c r="G225" s="373" t="s">
        <v>1816</v>
      </c>
      <c r="H225" s="373" t="s">
        <v>1817</v>
      </c>
      <c r="I225" s="373" t="s">
        <v>2101</v>
      </c>
      <c r="J225" s="373" t="s">
        <v>1966</v>
      </c>
    </row>
    <row r="226" spans="1:10" x14ac:dyDescent="0.25">
      <c r="A226" s="373">
        <v>1161</v>
      </c>
      <c r="B226" s="373" t="s">
        <v>1812</v>
      </c>
      <c r="C226" s="373" t="s">
        <v>2153</v>
      </c>
      <c r="D226" s="373" t="s">
        <v>2154</v>
      </c>
      <c r="E226" s="373" t="s">
        <v>1815</v>
      </c>
      <c r="F226" s="373" t="s">
        <v>1494</v>
      </c>
      <c r="G226" s="373" t="s">
        <v>1816</v>
      </c>
      <c r="H226" s="373" t="s">
        <v>1817</v>
      </c>
      <c r="I226" s="373" t="s">
        <v>1820</v>
      </c>
      <c r="J226" s="373" t="s">
        <v>1966</v>
      </c>
    </row>
    <row r="227" spans="1:10" x14ac:dyDescent="0.25">
      <c r="A227" s="373">
        <v>4369</v>
      </c>
      <c r="B227" s="373" t="s">
        <v>1812</v>
      </c>
      <c r="C227" s="373" t="s">
        <v>2155</v>
      </c>
      <c r="D227" s="373" t="s">
        <v>2156</v>
      </c>
      <c r="E227" s="373" t="s">
        <v>1815</v>
      </c>
      <c r="F227" s="373" t="s">
        <v>1494</v>
      </c>
      <c r="G227" s="373" t="s">
        <v>1816</v>
      </c>
      <c r="H227" s="373" t="s">
        <v>1817</v>
      </c>
      <c r="I227" s="373" t="s">
        <v>2101</v>
      </c>
      <c r="J227" s="373" t="s">
        <v>1859</v>
      </c>
    </row>
    <row r="228" spans="1:10" x14ac:dyDescent="0.25">
      <c r="A228" s="373">
        <v>4369</v>
      </c>
      <c r="B228" s="373" t="s">
        <v>1812</v>
      </c>
      <c r="C228" s="373" t="s">
        <v>2155</v>
      </c>
      <c r="D228" s="373" t="s">
        <v>2156</v>
      </c>
      <c r="E228" s="373" t="s">
        <v>1815</v>
      </c>
      <c r="F228" s="373" t="s">
        <v>1494</v>
      </c>
      <c r="G228" s="373" t="s">
        <v>1816</v>
      </c>
      <c r="H228" s="373" t="s">
        <v>1817</v>
      </c>
      <c r="I228" s="373" t="s">
        <v>1820</v>
      </c>
      <c r="J228" s="373" t="s">
        <v>1859</v>
      </c>
    </row>
    <row r="229" spans="1:10" x14ac:dyDescent="0.25">
      <c r="A229" s="373">
        <v>4665</v>
      </c>
      <c r="B229" s="373" t="s">
        <v>1812</v>
      </c>
      <c r="C229" s="373" t="s">
        <v>2157</v>
      </c>
      <c r="D229" s="373" t="s">
        <v>2158</v>
      </c>
      <c r="E229" s="373" t="s">
        <v>1815</v>
      </c>
      <c r="F229" s="373" t="s">
        <v>1494</v>
      </c>
      <c r="G229" s="373" t="s">
        <v>1816</v>
      </c>
      <c r="H229" s="373" t="s">
        <v>1817</v>
      </c>
      <c r="I229" s="373" t="s">
        <v>2101</v>
      </c>
      <c r="J229" s="373" t="s">
        <v>1819</v>
      </c>
    </row>
    <row r="230" spans="1:10" x14ac:dyDescent="0.25">
      <c r="A230" s="373">
        <v>29237</v>
      </c>
      <c r="B230" s="373" t="s">
        <v>1812</v>
      </c>
      <c r="C230" s="373" t="s">
        <v>2159</v>
      </c>
      <c r="D230" s="373" t="s">
        <v>2160</v>
      </c>
      <c r="E230" s="373" t="s">
        <v>1815</v>
      </c>
      <c r="F230" s="373" t="s">
        <v>1494</v>
      </c>
      <c r="G230" s="373" t="s">
        <v>1816</v>
      </c>
      <c r="H230" s="373" t="s">
        <v>1817</v>
      </c>
      <c r="I230" s="373" t="s">
        <v>2101</v>
      </c>
      <c r="J230" s="373" t="s">
        <v>1819</v>
      </c>
    </row>
    <row r="231" spans="1:10" x14ac:dyDescent="0.25">
      <c r="A231" s="373">
        <v>3109</v>
      </c>
      <c r="B231" s="373" t="s">
        <v>1812</v>
      </c>
      <c r="C231" s="373" t="s">
        <v>2161</v>
      </c>
      <c r="D231" s="373" t="s">
        <v>2162</v>
      </c>
      <c r="E231" s="373" t="s">
        <v>1815</v>
      </c>
      <c r="F231" s="373" t="s">
        <v>1494</v>
      </c>
      <c r="G231" s="373" t="s">
        <v>1816</v>
      </c>
      <c r="H231" s="373" t="s">
        <v>1817</v>
      </c>
      <c r="I231" s="373" t="s">
        <v>2101</v>
      </c>
      <c r="J231" s="373" t="s">
        <v>1834</v>
      </c>
    </row>
    <row r="232" spans="1:10" x14ac:dyDescent="0.25">
      <c r="A232" s="373">
        <v>960</v>
      </c>
      <c r="B232" s="373" t="s">
        <v>1812</v>
      </c>
      <c r="C232" s="373" t="s">
        <v>2163</v>
      </c>
      <c r="D232" s="373" t="s">
        <v>2164</v>
      </c>
      <c r="E232" s="373" t="s">
        <v>1815</v>
      </c>
      <c r="F232" s="373" t="s">
        <v>1494</v>
      </c>
      <c r="G232" s="373" t="s">
        <v>1816</v>
      </c>
      <c r="H232" s="373" t="s">
        <v>1817</v>
      </c>
      <c r="I232" s="373" t="s">
        <v>2101</v>
      </c>
      <c r="J232" s="373" t="s">
        <v>1834</v>
      </c>
    </row>
    <row r="233" spans="1:10" x14ac:dyDescent="0.25">
      <c r="A233" s="373">
        <v>1662</v>
      </c>
      <c r="B233" s="373" t="s">
        <v>1812</v>
      </c>
      <c r="C233" s="373" t="s">
        <v>2165</v>
      </c>
      <c r="D233" s="373" t="s">
        <v>2166</v>
      </c>
      <c r="E233" s="373" t="s">
        <v>1815</v>
      </c>
      <c r="F233" s="373" t="s">
        <v>1494</v>
      </c>
      <c r="G233" s="373" t="s">
        <v>1816</v>
      </c>
      <c r="H233" s="373" t="s">
        <v>1817</v>
      </c>
      <c r="I233" s="373" t="s">
        <v>2101</v>
      </c>
      <c r="J233" s="373" t="s">
        <v>1834</v>
      </c>
    </row>
    <row r="234" spans="1:10" x14ac:dyDescent="0.25">
      <c r="A234" s="373">
        <v>40926</v>
      </c>
      <c r="B234" s="373" t="s">
        <v>1812</v>
      </c>
      <c r="C234" s="373" t="s">
        <v>2167</v>
      </c>
      <c r="D234" s="373" t="s">
        <v>2168</v>
      </c>
      <c r="E234" s="373" t="s">
        <v>1815</v>
      </c>
      <c r="F234" s="373" t="s">
        <v>1494</v>
      </c>
      <c r="G234" s="373" t="s">
        <v>1816</v>
      </c>
      <c r="H234" s="373" t="s">
        <v>1817</v>
      </c>
      <c r="I234" s="373" t="s">
        <v>2101</v>
      </c>
      <c r="J234" s="373" t="s">
        <v>1834</v>
      </c>
    </row>
    <row r="235" spans="1:10" x14ac:dyDescent="0.25">
      <c r="A235" s="373">
        <v>4884</v>
      </c>
      <c r="B235" s="373" t="s">
        <v>1812</v>
      </c>
      <c r="C235" s="373" t="s">
        <v>2169</v>
      </c>
      <c r="D235" s="373" t="s">
        <v>2170</v>
      </c>
      <c r="E235" s="373" t="s">
        <v>1815</v>
      </c>
      <c r="F235" s="373" t="s">
        <v>1494</v>
      </c>
      <c r="G235" s="373" t="s">
        <v>1816</v>
      </c>
      <c r="H235" s="373" t="s">
        <v>1817</v>
      </c>
      <c r="I235" s="373" t="s">
        <v>2101</v>
      </c>
      <c r="J235" s="373" t="s">
        <v>2039</v>
      </c>
    </row>
    <row r="236" spans="1:10" x14ac:dyDescent="0.25">
      <c r="A236" s="373">
        <v>15874</v>
      </c>
      <c r="B236" s="373" t="s">
        <v>1812</v>
      </c>
      <c r="C236" s="373" t="s">
        <v>2171</v>
      </c>
      <c r="D236" s="373" t="s">
        <v>2172</v>
      </c>
      <c r="E236" s="373" t="s">
        <v>1815</v>
      </c>
      <c r="F236" s="373" t="s">
        <v>1494</v>
      </c>
      <c r="G236" s="373" t="s">
        <v>1816</v>
      </c>
      <c r="H236" s="373" t="s">
        <v>1817</v>
      </c>
      <c r="I236" s="373" t="s">
        <v>2101</v>
      </c>
      <c r="J236" s="373" t="s">
        <v>1841</v>
      </c>
    </row>
    <row r="237" spans="1:10" x14ac:dyDescent="0.25">
      <c r="A237" s="373">
        <v>15874</v>
      </c>
      <c r="B237" s="373" t="s">
        <v>1812</v>
      </c>
      <c r="C237" s="373" t="s">
        <v>2171</v>
      </c>
      <c r="D237" s="373" t="s">
        <v>2172</v>
      </c>
      <c r="E237" s="373" t="s">
        <v>1815</v>
      </c>
      <c r="F237" s="373" t="s">
        <v>1494</v>
      </c>
      <c r="G237" s="373" t="s">
        <v>1816</v>
      </c>
      <c r="H237" s="373" t="s">
        <v>1817</v>
      </c>
      <c r="I237" s="373" t="s">
        <v>1820</v>
      </c>
      <c r="J237" s="373" t="s">
        <v>1841</v>
      </c>
    </row>
    <row r="238" spans="1:10" x14ac:dyDescent="0.25">
      <c r="A238" s="373">
        <v>595</v>
      </c>
      <c r="B238" s="373" t="s">
        <v>1812</v>
      </c>
      <c r="C238" s="373" t="s">
        <v>2173</v>
      </c>
      <c r="D238" s="373" t="s">
        <v>2174</v>
      </c>
      <c r="E238" s="373" t="s">
        <v>1815</v>
      </c>
      <c r="F238" s="373" t="s">
        <v>1494</v>
      </c>
      <c r="G238" s="373" t="s">
        <v>1816</v>
      </c>
      <c r="H238" s="373" t="s">
        <v>1817</v>
      </c>
      <c r="I238" s="373" t="s">
        <v>2101</v>
      </c>
      <c r="J238" s="373" t="s">
        <v>1848</v>
      </c>
    </row>
    <row r="239" spans="1:10" x14ac:dyDescent="0.25">
      <c r="A239" s="373">
        <v>595</v>
      </c>
      <c r="B239" s="373" t="s">
        <v>1812</v>
      </c>
      <c r="C239" s="373" t="s">
        <v>2173</v>
      </c>
      <c r="D239" s="373" t="s">
        <v>2174</v>
      </c>
      <c r="E239" s="373" t="s">
        <v>1815</v>
      </c>
      <c r="F239" s="373" t="s">
        <v>1494</v>
      </c>
      <c r="G239" s="373" t="s">
        <v>1816</v>
      </c>
      <c r="H239" s="373" t="s">
        <v>1817</v>
      </c>
      <c r="I239" s="373" t="s">
        <v>1820</v>
      </c>
      <c r="J239" s="373" t="s">
        <v>1848</v>
      </c>
    </row>
    <row r="240" spans="1:10" x14ac:dyDescent="0.25">
      <c r="A240" s="373">
        <v>2328</v>
      </c>
      <c r="B240" s="373" t="s">
        <v>1812</v>
      </c>
      <c r="C240" s="373" t="s">
        <v>2175</v>
      </c>
      <c r="D240" s="373" t="s">
        <v>2176</v>
      </c>
      <c r="E240" s="373" t="s">
        <v>1815</v>
      </c>
      <c r="F240" s="373" t="s">
        <v>1494</v>
      </c>
      <c r="G240" s="373" t="s">
        <v>1816</v>
      </c>
      <c r="H240" s="373" t="s">
        <v>1817</v>
      </c>
      <c r="I240" s="373" t="s">
        <v>2101</v>
      </c>
      <c r="J240" s="373" t="s">
        <v>1848</v>
      </c>
    </row>
    <row r="241" spans="1:10" x14ac:dyDescent="0.25">
      <c r="A241" s="373">
        <v>2328</v>
      </c>
      <c r="B241" s="373" t="s">
        <v>1812</v>
      </c>
      <c r="C241" s="373" t="s">
        <v>2175</v>
      </c>
      <c r="D241" s="373" t="s">
        <v>2176</v>
      </c>
      <c r="E241" s="373" t="s">
        <v>1815</v>
      </c>
      <c r="F241" s="373" t="s">
        <v>1494</v>
      </c>
      <c r="G241" s="373" t="s">
        <v>1816</v>
      </c>
      <c r="H241" s="373" t="s">
        <v>1817</v>
      </c>
      <c r="I241" s="373" t="s">
        <v>1820</v>
      </c>
      <c r="J241" s="373" t="s">
        <v>1848</v>
      </c>
    </row>
    <row r="242" spans="1:10" x14ac:dyDescent="0.25">
      <c r="A242" s="373">
        <v>2812</v>
      </c>
      <c r="B242" s="373" t="s">
        <v>1812</v>
      </c>
      <c r="C242" s="373" t="s">
        <v>2177</v>
      </c>
      <c r="D242" s="373" t="s">
        <v>2178</v>
      </c>
      <c r="E242" s="373" t="s">
        <v>1815</v>
      </c>
      <c r="F242" s="373" t="s">
        <v>1494</v>
      </c>
      <c r="G242" s="373" t="s">
        <v>1816</v>
      </c>
      <c r="H242" s="373" t="s">
        <v>1817</v>
      </c>
      <c r="I242" s="373" t="s">
        <v>2101</v>
      </c>
      <c r="J242" s="373" t="s">
        <v>1848</v>
      </c>
    </row>
    <row r="243" spans="1:10" x14ac:dyDescent="0.25">
      <c r="A243" s="373">
        <v>4232</v>
      </c>
      <c r="B243" s="373" t="s">
        <v>1812</v>
      </c>
      <c r="C243" s="373" t="s">
        <v>2179</v>
      </c>
      <c r="D243" s="373" t="s">
        <v>2180</v>
      </c>
      <c r="E243" s="373" t="s">
        <v>1815</v>
      </c>
      <c r="F243" s="373" t="s">
        <v>1494</v>
      </c>
      <c r="G243" s="373" t="s">
        <v>1816</v>
      </c>
      <c r="H243" s="373" t="s">
        <v>1817</v>
      </c>
      <c r="I243" s="373" t="s">
        <v>2101</v>
      </c>
      <c r="J243" s="373" t="s">
        <v>1960</v>
      </c>
    </row>
    <row r="244" spans="1:10" x14ac:dyDescent="0.25">
      <c r="A244" s="373">
        <v>30462</v>
      </c>
      <c r="B244" s="373" t="s">
        <v>1812</v>
      </c>
      <c r="C244" s="373" t="s">
        <v>2181</v>
      </c>
      <c r="D244" s="373" t="s">
        <v>2182</v>
      </c>
      <c r="E244" s="373" t="s">
        <v>1815</v>
      </c>
      <c r="F244" s="373" t="s">
        <v>1494</v>
      </c>
      <c r="G244" s="373" t="s">
        <v>1816</v>
      </c>
      <c r="H244" s="373" t="s">
        <v>1817</v>
      </c>
      <c r="I244" s="373" t="s">
        <v>2101</v>
      </c>
      <c r="J244" s="373" t="s">
        <v>1960</v>
      </c>
    </row>
    <row r="245" spans="1:10" x14ac:dyDescent="0.25">
      <c r="A245" s="373">
        <v>13863</v>
      </c>
      <c r="B245" s="373" t="s">
        <v>1812</v>
      </c>
      <c r="C245" s="373" t="s">
        <v>2183</v>
      </c>
      <c r="D245" s="373" t="s">
        <v>2184</v>
      </c>
      <c r="E245" s="373" t="s">
        <v>1815</v>
      </c>
      <c r="F245" s="373" t="s">
        <v>1494</v>
      </c>
      <c r="G245" s="373" t="s">
        <v>1816</v>
      </c>
      <c r="H245" s="373" t="s">
        <v>1817</v>
      </c>
      <c r="I245" s="373" t="s">
        <v>2101</v>
      </c>
      <c r="J245" s="373" t="s">
        <v>1966</v>
      </c>
    </row>
    <row r="246" spans="1:10" x14ac:dyDescent="0.25">
      <c r="A246" s="373">
        <v>15217</v>
      </c>
      <c r="B246" s="373" t="s">
        <v>1812</v>
      </c>
      <c r="C246" s="373" t="s">
        <v>2185</v>
      </c>
      <c r="D246" s="373" t="s">
        <v>2186</v>
      </c>
      <c r="E246" s="373" t="s">
        <v>1815</v>
      </c>
      <c r="F246" s="373" t="s">
        <v>1494</v>
      </c>
      <c r="G246" s="373" t="s">
        <v>1816</v>
      </c>
      <c r="H246" s="373" t="s">
        <v>1817</v>
      </c>
      <c r="I246" s="373" t="s">
        <v>2101</v>
      </c>
      <c r="J246" s="373" t="s">
        <v>2098</v>
      </c>
    </row>
    <row r="247" spans="1:10" x14ac:dyDescent="0.25">
      <c r="A247" s="373">
        <v>15217</v>
      </c>
      <c r="B247" s="373" t="s">
        <v>1812</v>
      </c>
      <c r="C247" s="373" t="s">
        <v>2185</v>
      </c>
      <c r="D247" s="373" t="s">
        <v>2186</v>
      </c>
      <c r="E247" s="373" t="s">
        <v>1815</v>
      </c>
      <c r="F247" s="373" t="s">
        <v>1494</v>
      </c>
      <c r="G247" s="373" t="s">
        <v>1816</v>
      </c>
      <c r="H247" s="373" t="s">
        <v>1817</v>
      </c>
      <c r="I247" s="373" t="s">
        <v>1820</v>
      </c>
      <c r="J247" s="373" t="s">
        <v>2098</v>
      </c>
    </row>
    <row r="248" spans="1:10" x14ac:dyDescent="0.25">
      <c r="A248" s="373">
        <v>3208</v>
      </c>
      <c r="B248" s="373" t="s">
        <v>1812</v>
      </c>
      <c r="C248" s="373" t="s">
        <v>2187</v>
      </c>
      <c r="D248" s="373" t="s">
        <v>2188</v>
      </c>
      <c r="E248" s="373" t="s">
        <v>1815</v>
      </c>
      <c r="F248" s="373" t="s">
        <v>1494</v>
      </c>
      <c r="G248" s="373" t="s">
        <v>1816</v>
      </c>
      <c r="H248" s="373" t="s">
        <v>1817</v>
      </c>
      <c r="I248" s="373" t="s">
        <v>2101</v>
      </c>
      <c r="J248" s="373" t="s">
        <v>1859</v>
      </c>
    </row>
    <row r="249" spans="1:10" x14ac:dyDescent="0.25">
      <c r="A249" s="373">
        <v>457</v>
      </c>
      <c r="B249" s="373" t="s">
        <v>1812</v>
      </c>
      <c r="C249" s="373" t="s">
        <v>2189</v>
      </c>
      <c r="D249" s="373" t="s">
        <v>2190</v>
      </c>
      <c r="E249" s="373" t="s">
        <v>1815</v>
      </c>
      <c r="F249" s="373" t="s">
        <v>1494</v>
      </c>
      <c r="G249" s="373" t="s">
        <v>1816</v>
      </c>
      <c r="H249" s="373" t="s">
        <v>1817</v>
      </c>
      <c r="I249" s="373" t="s">
        <v>2101</v>
      </c>
      <c r="J249" s="373" t="s">
        <v>1823</v>
      </c>
    </row>
    <row r="250" spans="1:10" x14ac:dyDescent="0.25">
      <c r="A250" s="373">
        <v>1931</v>
      </c>
      <c r="B250" s="373" t="s">
        <v>1812</v>
      </c>
      <c r="C250" s="373" t="s">
        <v>2191</v>
      </c>
      <c r="D250" s="373" t="s">
        <v>2192</v>
      </c>
      <c r="E250" s="373" t="s">
        <v>1815</v>
      </c>
      <c r="F250" s="373" t="s">
        <v>1494</v>
      </c>
      <c r="G250" s="373" t="s">
        <v>1816</v>
      </c>
      <c r="H250" s="373" t="s">
        <v>1817</v>
      </c>
      <c r="I250" s="373" t="s">
        <v>2101</v>
      </c>
      <c r="J250" s="373" t="s">
        <v>1834</v>
      </c>
    </row>
    <row r="251" spans="1:10" x14ac:dyDescent="0.25">
      <c r="A251" s="373">
        <v>2148</v>
      </c>
      <c r="B251" s="373" t="s">
        <v>1812</v>
      </c>
      <c r="C251" s="373" t="s">
        <v>2193</v>
      </c>
      <c r="D251" s="373" t="s">
        <v>2194</v>
      </c>
      <c r="E251" s="373" t="s">
        <v>1815</v>
      </c>
      <c r="F251" s="373" t="s">
        <v>1494</v>
      </c>
      <c r="G251" s="373" t="s">
        <v>1816</v>
      </c>
      <c r="H251" s="373" t="s">
        <v>1817</v>
      </c>
      <c r="I251" s="373" t="s">
        <v>2101</v>
      </c>
      <c r="J251" s="373" t="s">
        <v>1851</v>
      </c>
    </row>
    <row r="252" spans="1:10" x14ac:dyDescent="0.25">
      <c r="A252" s="373">
        <v>45546</v>
      </c>
      <c r="B252" s="373" t="s">
        <v>38</v>
      </c>
      <c r="C252" s="373" t="s">
        <v>2195</v>
      </c>
      <c r="D252" s="373" t="s">
        <v>1049</v>
      </c>
      <c r="E252" s="373" t="s">
        <v>2196</v>
      </c>
      <c r="F252" s="373" t="s">
        <v>1494</v>
      </c>
      <c r="G252" s="373" t="s">
        <v>1816</v>
      </c>
      <c r="H252" s="373" t="s">
        <v>1817</v>
      </c>
      <c r="I252" s="373" t="s">
        <v>1818</v>
      </c>
      <c r="J252" s="373" t="s">
        <v>2197</v>
      </c>
    </row>
    <row r="253" spans="1:10" x14ac:dyDescent="0.25">
      <c r="A253" s="373">
        <v>45274</v>
      </c>
      <c r="B253" s="373" t="s">
        <v>38</v>
      </c>
      <c r="C253" s="373" t="s">
        <v>2198</v>
      </c>
      <c r="D253" s="373" t="s">
        <v>2199</v>
      </c>
      <c r="E253" s="373" t="s">
        <v>2196</v>
      </c>
      <c r="F253" s="373" t="s">
        <v>1494</v>
      </c>
      <c r="G253" s="373" t="s">
        <v>1816</v>
      </c>
      <c r="H253" s="373" t="s">
        <v>1817</v>
      </c>
      <c r="I253" s="373" t="s">
        <v>1818</v>
      </c>
      <c r="J253" s="373" t="s">
        <v>2200</v>
      </c>
    </row>
    <row r="254" spans="1:10" x14ac:dyDescent="0.25">
      <c r="A254" s="373">
        <v>43168</v>
      </c>
      <c r="B254" s="373" t="s">
        <v>38</v>
      </c>
      <c r="C254" s="373" t="s">
        <v>2201</v>
      </c>
      <c r="D254" s="373" t="s">
        <v>2202</v>
      </c>
      <c r="E254" s="373" t="s">
        <v>2196</v>
      </c>
      <c r="F254" s="373" t="s">
        <v>1494</v>
      </c>
      <c r="G254" s="373" t="s">
        <v>1816</v>
      </c>
      <c r="H254" s="373" t="s">
        <v>1817</v>
      </c>
      <c r="I254" s="373" t="s">
        <v>1818</v>
      </c>
      <c r="J254" s="373" t="s">
        <v>2203</v>
      </c>
    </row>
    <row r="255" spans="1:10" x14ac:dyDescent="0.25">
      <c r="A255" s="373">
        <v>51057</v>
      </c>
      <c r="B255" s="373" t="s">
        <v>38</v>
      </c>
      <c r="C255" s="373" t="s">
        <v>2204</v>
      </c>
      <c r="D255" s="373" t="s">
        <v>2205</v>
      </c>
      <c r="E255" s="373" t="s">
        <v>2196</v>
      </c>
      <c r="F255" s="373" t="s">
        <v>1494</v>
      </c>
      <c r="G255" s="373" t="s">
        <v>1816</v>
      </c>
      <c r="H255" s="373" t="s">
        <v>1817</v>
      </c>
      <c r="I255" s="373" t="s">
        <v>1818</v>
      </c>
      <c r="J255" s="373" t="s">
        <v>2200</v>
      </c>
    </row>
    <row r="256" spans="1:10" x14ac:dyDescent="0.25">
      <c r="A256" s="373">
        <v>45672</v>
      </c>
      <c r="B256" s="373" t="s">
        <v>38</v>
      </c>
      <c r="C256" s="373" t="s">
        <v>2206</v>
      </c>
      <c r="D256" s="373" t="s">
        <v>2207</v>
      </c>
      <c r="E256" s="373" t="s">
        <v>2196</v>
      </c>
      <c r="F256" s="373" t="s">
        <v>1494</v>
      </c>
      <c r="G256" s="373" t="s">
        <v>1816</v>
      </c>
      <c r="H256" s="373" t="s">
        <v>1817</v>
      </c>
      <c r="I256" s="373" t="s">
        <v>1818</v>
      </c>
      <c r="J256" s="373" t="s">
        <v>2203</v>
      </c>
    </row>
    <row r="257" spans="1:10" x14ac:dyDescent="0.25">
      <c r="A257" s="373">
        <v>46819</v>
      </c>
      <c r="B257" s="373" t="s">
        <v>38</v>
      </c>
      <c r="C257" s="373" t="s">
        <v>2208</v>
      </c>
      <c r="D257" s="373" t="s">
        <v>2209</v>
      </c>
      <c r="E257" s="373" t="s">
        <v>2196</v>
      </c>
      <c r="F257" s="373" t="s">
        <v>1494</v>
      </c>
      <c r="G257" s="373" t="s">
        <v>1816</v>
      </c>
      <c r="H257" s="373" t="s">
        <v>1817</v>
      </c>
      <c r="I257" s="373" t="s">
        <v>1818</v>
      </c>
      <c r="J257" s="373" t="s">
        <v>2210</v>
      </c>
    </row>
    <row r="258" spans="1:10" x14ac:dyDescent="0.25">
      <c r="A258" s="373">
        <v>51937</v>
      </c>
      <c r="B258" s="373" t="s">
        <v>38</v>
      </c>
      <c r="C258" s="373" t="s">
        <v>2211</v>
      </c>
      <c r="D258" s="373" t="s">
        <v>1836</v>
      </c>
      <c r="E258" s="373" t="s">
        <v>2196</v>
      </c>
      <c r="F258" s="373" t="s">
        <v>1494</v>
      </c>
      <c r="G258" s="373" t="s">
        <v>1816</v>
      </c>
      <c r="H258" s="373" t="s">
        <v>1817</v>
      </c>
      <c r="I258" s="373" t="s">
        <v>1818</v>
      </c>
      <c r="J258" s="373" t="s">
        <v>2210</v>
      </c>
    </row>
    <row r="259" spans="1:10" x14ac:dyDescent="0.25">
      <c r="A259" s="373">
        <v>49156</v>
      </c>
      <c r="B259" s="373" t="s">
        <v>38</v>
      </c>
      <c r="C259" s="373" t="s">
        <v>2212</v>
      </c>
      <c r="D259" s="373" t="s">
        <v>2213</v>
      </c>
      <c r="E259" s="373" t="s">
        <v>2196</v>
      </c>
      <c r="F259" s="373" t="s">
        <v>1494</v>
      </c>
      <c r="G259" s="373" t="s">
        <v>1816</v>
      </c>
      <c r="H259" s="373" t="s">
        <v>1817</v>
      </c>
      <c r="I259" s="373" t="s">
        <v>1818</v>
      </c>
      <c r="J259" s="373" t="s">
        <v>2210</v>
      </c>
    </row>
    <row r="260" spans="1:10" x14ac:dyDescent="0.25">
      <c r="A260" s="373">
        <v>50680</v>
      </c>
      <c r="B260" s="373" t="s">
        <v>38</v>
      </c>
      <c r="C260" s="373" t="s">
        <v>2214</v>
      </c>
      <c r="D260" s="373" t="s">
        <v>2215</v>
      </c>
      <c r="E260" s="373" t="s">
        <v>2196</v>
      </c>
      <c r="F260" s="373" t="s">
        <v>1494</v>
      </c>
      <c r="G260" s="373" t="s">
        <v>1816</v>
      </c>
      <c r="H260" s="373" t="s">
        <v>1817</v>
      </c>
      <c r="I260" s="373" t="s">
        <v>1818</v>
      </c>
      <c r="J260" s="373" t="s">
        <v>2210</v>
      </c>
    </row>
    <row r="261" spans="1:10" x14ac:dyDescent="0.25">
      <c r="A261" s="373">
        <v>48951</v>
      </c>
      <c r="B261" s="373" t="s">
        <v>38</v>
      </c>
      <c r="C261" s="373" t="s">
        <v>2216</v>
      </c>
      <c r="D261" s="373" t="s">
        <v>2217</v>
      </c>
      <c r="E261" s="373" t="s">
        <v>2196</v>
      </c>
      <c r="F261" s="373" t="s">
        <v>1494</v>
      </c>
      <c r="G261" s="373" t="s">
        <v>1816</v>
      </c>
      <c r="H261" s="373" t="s">
        <v>1817</v>
      </c>
      <c r="I261" s="373" t="s">
        <v>1818</v>
      </c>
      <c r="J261" s="373" t="s">
        <v>2210</v>
      </c>
    </row>
    <row r="262" spans="1:10" x14ac:dyDescent="0.25">
      <c r="A262" s="373">
        <v>45744</v>
      </c>
      <c r="B262" s="373" t="s">
        <v>38</v>
      </c>
      <c r="C262" s="373" t="s">
        <v>2218</v>
      </c>
      <c r="D262" s="373" t="s">
        <v>1060</v>
      </c>
      <c r="E262" s="373" t="s">
        <v>2196</v>
      </c>
      <c r="F262" s="373" t="s">
        <v>1494</v>
      </c>
      <c r="G262" s="373" t="s">
        <v>1816</v>
      </c>
      <c r="H262" s="373" t="s">
        <v>1817</v>
      </c>
      <c r="I262" s="373" t="s">
        <v>1818</v>
      </c>
      <c r="J262" s="373" t="s">
        <v>2210</v>
      </c>
    </row>
    <row r="263" spans="1:10" x14ac:dyDescent="0.25">
      <c r="A263" s="373">
        <v>33466</v>
      </c>
      <c r="B263" s="373" t="s">
        <v>38</v>
      </c>
      <c r="C263" s="373" t="s">
        <v>2219</v>
      </c>
      <c r="D263" s="373" t="s">
        <v>2220</v>
      </c>
      <c r="E263" s="373" t="s">
        <v>2196</v>
      </c>
      <c r="F263" s="373" t="s">
        <v>1494</v>
      </c>
      <c r="G263" s="373" t="s">
        <v>1816</v>
      </c>
      <c r="H263" s="373" t="s">
        <v>1817</v>
      </c>
      <c r="I263" s="373" t="s">
        <v>1818</v>
      </c>
      <c r="J263" s="373" t="s">
        <v>2221</v>
      </c>
    </row>
    <row r="264" spans="1:10" x14ac:dyDescent="0.25">
      <c r="A264" s="373">
        <v>40548</v>
      </c>
      <c r="B264" s="373" t="s">
        <v>38</v>
      </c>
      <c r="C264" s="373" t="s">
        <v>2222</v>
      </c>
      <c r="D264" s="373" t="s">
        <v>2223</v>
      </c>
      <c r="E264" s="373" t="s">
        <v>2196</v>
      </c>
      <c r="F264" s="373" t="s">
        <v>1494</v>
      </c>
      <c r="G264" s="373" t="s">
        <v>1816</v>
      </c>
      <c r="H264" s="373" t="s">
        <v>1817</v>
      </c>
      <c r="I264" s="373" t="s">
        <v>1818</v>
      </c>
      <c r="J264" s="373" t="s">
        <v>1656</v>
      </c>
    </row>
    <row r="265" spans="1:10" x14ac:dyDescent="0.25">
      <c r="A265" s="373">
        <v>51349</v>
      </c>
      <c r="B265" s="373" t="s">
        <v>38</v>
      </c>
      <c r="C265" s="373" t="s">
        <v>2224</v>
      </c>
      <c r="D265" s="373" t="s">
        <v>2225</v>
      </c>
      <c r="E265" s="373" t="s">
        <v>2196</v>
      </c>
      <c r="F265" s="373" t="s">
        <v>1494</v>
      </c>
      <c r="G265" s="373" t="s">
        <v>1816</v>
      </c>
      <c r="H265" s="373" t="s">
        <v>1817</v>
      </c>
      <c r="I265" s="373" t="s">
        <v>1818</v>
      </c>
      <c r="J265" s="373" t="s">
        <v>1656</v>
      </c>
    </row>
    <row r="266" spans="1:10" x14ac:dyDescent="0.25">
      <c r="A266" s="373">
        <v>52048</v>
      </c>
      <c r="B266" s="373" t="s">
        <v>38</v>
      </c>
      <c r="C266" s="373" t="s">
        <v>2226</v>
      </c>
      <c r="D266" s="373" t="s">
        <v>2227</v>
      </c>
      <c r="E266" s="373" t="s">
        <v>2196</v>
      </c>
      <c r="F266" s="373" t="s">
        <v>1494</v>
      </c>
      <c r="G266" s="373" t="s">
        <v>1816</v>
      </c>
      <c r="H266" s="373" t="s">
        <v>1817</v>
      </c>
      <c r="I266" s="373" t="s">
        <v>1818</v>
      </c>
      <c r="J266" s="373" t="s">
        <v>1656</v>
      </c>
    </row>
    <row r="267" spans="1:10" x14ac:dyDescent="0.25">
      <c r="A267" s="373">
        <v>48068</v>
      </c>
      <c r="B267" s="373" t="s">
        <v>38</v>
      </c>
      <c r="C267" s="373" t="s">
        <v>2228</v>
      </c>
      <c r="D267" s="373" t="s">
        <v>2229</v>
      </c>
      <c r="E267" s="373" t="s">
        <v>2196</v>
      </c>
      <c r="F267" s="373" t="s">
        <v>1494</v>
      </c>
      <c r="G267" s="373" t="s">
        <v>1816</v>
      </c>
      <c r="H267" s="373" t="s">
        <v>1817</v>
      </c>
      <c r="I267" s="373" t="s">
        <v>1818</v>
      </c>
      <c r="J267" s="373" t="s">
        <v>1656</v>
      </c>
    </row>
    <row r="268" spans="1:10" x14ac:dyDescent="0.25">
      <c r="A268" s="373">
        <v>52422</v>
      </c>
      <c r="B268" s="373" t="s">
        <v>38</v>
      </c>
      <c r="C268" s="373" t="s">
        <v>2230</v>
      </c>
      <c r="D268" s="373" t="s">
        <v>2231</v>
      </c>
      <c r="E268" s="373" t="s">
        <v>2196</v>
      </c>
      <c r="F268" s="373" t="s">
        <v>1494</v>
      </c>
      <c r="G268" s="373" t="s">
        <v>1816</v>
      </c>
      <c r="H268" s="373" t="s">
        <v>1817</v>
      </c>
      <c r="I268" s="373" t="s">
        <v>1818</v>
      </c>
      <c r="J268" s="373" t="s">
        <v>2232</v>
      </c>
    </row>
    <row r="269" spans="1:10" x14ac:dyDescent="0.25">
      <c r="A269" s="373">
        <v>52802</v>
      </c>
      <c r="B269" s="373" t="s">
        <v>38</v>
      </c>
      <c r="C269" s="373" t="s">
        <v>2233</v>
      </c>
      <c r="D269" s="373" t="s">
        <v>2234</v>
      </c>
      <c r="E269" s="373" t="s">
        <v>2196</v>
      </c>
      <c r="F269" s="373" t="s">
        <v>1494</v>
      </c>
      <c r="G269" s="373" t="s">
        <v>1816</v>
      </c>
      <c r="H269" s="373" t="s">
        <v>1817</v>
      </c>
      <c r="I269" s="373" t="s">
        <v>1818</v>
      </c>
      <c r="J269" s="373" t="s">
        <v>2232</v>
      </c>
    </row>
    <row r="270" spans="1:10" x14ac:dyDescent="0.25">
      <c r="A270" s="373">
        <v>49935</v>
      </c>
      <c r="B270" s="373" t="s">
        <v>38</v>
      </c>
      <c r="C270" s="373" t="s">
        <v>2235</v>
      </c>
      <c r="D270" s="373" t="s">
        <v>2236</v>
      </c>
      <c r="E270" s="373" t="s">
        <v>2196</v>
      </c>
      <c r="F270" s="373" t="s">
        <v>1494</v>
      </c>
      <c r="G270" s="373" t="s">
        <v>1816</v>
      </c>
      <c r="H270" s="373" t="s">
        <v>1817</v>
      </c>
      <c r="I270" s="373" t="s">
        <v>1818</v>
      </c>
      <c r="J270" s="373" t="s">
        <v>2237</v>
      </c>
    </row>
    <row r="271" spans="1:10" x14ac:dyDescent="0.25">
      <c r="A271" s="373">
        <v>46800</v>
      </c>
      <c r="B271" s="373" t="s">
        <v>38</v>
      </c>
      <c r="C271" s="373" t="s">
        <v>2238</v>
      </c>
      <c r="D271" s="373" t="s">
        <v>2239</v>
      </c>
      <c r="E271" s="373" t="s">
        <v>2196</v>
      </c>
      <c r="F271" s="373" t="s">
        <v>1494</v>
      </c>
      <c r="G271" s="373" t="s">
        <v>1816</v>
      </c>
      <c r="H271" s="373" t="s">
        <v>1817</v>
      </c>
      <c r="I271" s="373" t="s">
        <v>1818</v>
      </c>
      <c r="J271" s="373" t="s">
        <v>2237</v>
      </c>
    </row>
    <row r="272" spans="1:10" x14ac:dyDescent="0.25">
      <c r="A272" s="373">
        <v>44999</v>
      </c>
      <c r="B272" s="373" t="s">
        <v>38</v>
      </c>
      <c r="C272" s="373" t="s">
        <v>2240</v>
      </c>
      <c r="D272" s="373" t="s">
        <v>2241</v>
      </c>
      <c r="E272" s="373" t="s">
        <v>2196</v>
      </c>
      <c r="F272" s="373" t="s">
        <v>1494</v>
      </c>
      <c r="G272" s="373" t="s">
        <v>1816</v>
      </c>
      <c r="H272" s="373" t="s">
        <v>1817</v>
      </c>
      <c r="I272" s="373" t="s">
        <v>1818</v>
      </c>
      <c r="J272" s="373" t="s">
        <v>2237</v>
      </c>
    </row>
    <row r="273" spans="1:10" x14ac:dyDescent="0.25">
      <c r="A273" s="373">
        <v>40743</v>
      </c>
      <c r="B273" s="373" t="s">
        <v>38</v>
      </c>
      <c r="C273" s="373" t="s">
        <v>2242</v>
      </c>
      <c r="D273" s="373" t="s">
        <v>2243</v>
      </c>
      <c r="E273" s="373" t="s">
        <v>2196</v>
      </c>
      <c r="F273" s="373" t="s">
        <v>1494</v>
      </c>
      <c r="G273" s="373" t="s">
        <v>1816</v>
      </c>
      <c r="H273" s="373" t="s">
        <v>1817</v>
      </c>
      <c r="I273" s="373" t="s">
        <v>1818</v>
      </c>
      <c r="J273" s="373" t="s">
        <v>2244</v>
      </c>
    </row>
    <row r="274" spans="1:10" x14ac:dyDescent="0.25">
      <c r="A274" s="373">
        <v>44836</v>
      </c>
      <c r="B274" s="373" t="s">
        <v>38</v>
      </c>
      <c r="C274" s="373" t="s">
        <v>2245</v>
      </c>
      <c r="D274" s="373" t="s">
        <v>2246</v>
      </c>
      <c r="E274" s="373" t="s">
        <v>2196</v>
      </c>
      <c r="F274" s="373" t="s">
        <v>1494</v>
      </c>
      <c r="G274" s="373" t="s">
        <v>1816</v>
      </c>
      <c r="H274" s="373" t="s">
        <v>1817</v>
      </c>
      <c r="I274" s="373" t="s">
        <v>1818</v>
      </c>
      <c r="J274" s="373" t="s">
        <v>2200</v>
      </c>
    </row>
    <row r="275" spans="1:10" x14ac:dyDescent="0.25">
      <c r="A275" s="373">
        <v>44836</v>
      </c>
      <c r="B275" s="373" t="s">
        <v>38</v>
      </c>
      <c r="C275" s="373" t="s">
        <v>2245</v>
      </c>
      <c r="D275" s="373" t="s">
        <v>2246</v>
      </c>
      <c r="E275" s="373" t="s">
        <v>2196</v>
      </c>
      <c r="F275" s="373" t="s">
        <v>1494</v>
      </c>
      <c r="G275" s="373" t="s">
        <v>1816</v>
      </c>
      <c r="H275" s="373" t="s">
        <v>1817</v>
      </c>
      <c r="I275" s="373" t="s">
        <v>1820</v>
      </c>
      <c r="J275" s="373" t="s">
        <v>2200</v>
      </c>
    </row>
    <row r="276" spans="1:10" x14ac:dyDescent="0.25">
      <c r="A276" s="373">
        <v>33755</v>
      </c>
      <c r="B276" s="373" t="s">
        <v>38</v>
      </c>
      <c r="C276" s="373" t="s">
        <v>2247</v>
      </c>
      <c r="D276" s="373" t="s">
        <v>2248</v>
      </c>
      <c r="E276" s="373" t="s">
        <v>2196</v>
      </c>
      <c r="F276" s="373" t="s">
        <v>1494</v>
      </c>
      <c r="G276" s="373" t="s">
        <v>1816</v>
      </c>
      <c r="H276" s="373" t="s">
        <v>1817</v>
      </c>
      <c r="I276" s="373" t="s">
        <v>1818</v>
      </c>
      <c r="J276" s="373" t="s">
        <v>2200</v>
      </c>
    </row>
    <row r="277" spans="1:10" x14ac:dyDescent="0.25">
      <c r="A277" s="373">
        <v>42861</v>
      </c>
      <c r="B277" s="373" t="s">
        <v>38</v>
      </c>
      <c r="C277" s="373" t="s">
        <v>2249</v>
      </c>
      <c r="D277" s="373" t="s">
        <v>2250</v>
      </c>
      <c r="E277" s="373" t="s">
        <v>2196</v>
      </c>
      <c r="F277" s="373" t="s">
        <v>1494</v>
      </c>
      <c r="G277" s="373" t="s">
        <v>1816</v>
      </c>
      <c r="H277" s="373" t="s">
        <v>1817</v>
      </c>
      <c r="I277" s="373" t="s">
        <v>1818</v>
      </c>
      <c r="J277" s="373" t="s">
        <v>2200</v>
      </c>
    </row>
    <row r="278" spans="1:10" x14ac:dyDescent="0.25">
      <c r="A278" s="373">
        <v>42861</v>
      </c>
      <c r="B278" s="373" t="s">
        <v>38</v>
      </c>
      <c r="C278" s="373" t="s">
        <v>2249</v>
      </c>
      <c r="D278" s="373" t="s">
        <v>2250</v>
      </c>
      <c r="E278" s="373" t="s">
        <v>2196</v>
      </c>
      <c r="F278" s="373" t="s">
        <v>1494</v>
      </c>
      <c r="G278" s="373" t="s">
        <v>1816</v>
      </c>
      <c r="H278" s="373" t="s">
        <v>1817</v>
      </c>
      <c r="I278" s="373" t="s">
        <v>1820</v>
      </c>
      <c r="J278" s="373" t="s">
        <v>2200</v>
      </c>
    </row>
    <row r="279" spans="1:10" x14ac:dyDescent="0.25">
      <c r="A279" s="373">
        <v>36011</v>
      </c>
      <c r="B279" s="373" t="s">
        <v>38</v>
      </c>
      <c r="C279" s="373" t="s">
        <v>2251</v>
      </c>
      <c r="D279" s="373" t="s">
        <v>2252</v>
      </c>
      <c r="E279" s="373" t="s">
        <v>2196</v>
      </c>
      <c r="F279" s="373" t="s">
        <v>1494</v>
      </c>
      <c r="G279" s="373" t="s">
        <v>1816</v>
      </c>
      <c r="H279" s="373" t="s">
        <v>1817</v>
      </c>
      <c r="I279" s="373" t="s">
        <v>1818</v>
      </c>
      <c r="J279" s="373" t="s">
        <v>2200</v>
      </c>
    </row>
    <row r="280" spans="1:10" x14ac:dyDescent="0.25">
      <c r="A280" s="373">
        <v>36011</v>
      </c>
      <c r="B280" s="373" t="s">
        <v>38</v>
      </c>
      <c r="C280" s="373" t="s">
        <v>2251</v>
      </c>
      <c r="D280" s="373" t="s">
        <v>2252</v>
      </c>
      <c r="E280" s="373" t="s">
        <v>2196</v>
      </c>
      <c r="F280" s="373" t="s">
        <v>1494</v>
      </c>
      <c r="G280" s="373" t="s">
        <v>1816</v>
      </c>
      <c r="H280" s="373" t="s">
        <v>1817</v>
      </c>
      <c r="I280" s="373" t="s">
        <v>1820</v>
      </c>
      <c r="J280" s="373" t="s">
        <v>2200</v>
      </c>
    </row>
    <row r="281" spans="1:10" x14ac:dyDescent="0.25">
      <c r="A281" s="373">
        <v>44607</v>
      </c>
      <c r="B281" s="373" t="s">
        <v>38</v>
      </c>
      <c r="C281" s="373" t="s">
        <v>2253</v>
      </c>
      <c r="D281" s="373" t="s">
        <v>2254</v>
      </c>
      <c r="E281" s="373" t="s">
        <v>2196</v>
      </c>
      <c r="F281" s="373" t="s">
        <v>1494</v>
      </c>
      <c r="G281" s="373" t="s">
        <v>1816</v>
      </c>
      <c r="H281" s="373" t="s">
        <v>1817</v>
      </c>
      <c r="I281" s="373" t="s">
        <v>1818</v>
      </c>
      <c r="J281" s="373" t="s">
        <v>2200</v>
      </c>
    </row>
    <row r="282" spans="1:10" x14ac:dyDescent="0.25">
      <c r="A282" s="373">
        <v>48239</v>
      </c>
      <c r="B282" s="373" t="s">
        <v>38</v>
      </c>
      <c r="C282" s="373" t="s">
        <v>2255</v>
      </c>
      <c r="D282" s="373" t="s">
        <v>2256</v>
      </c>
      <c r="E282" s="373" t="s">
        <v>2196</v>
      </c>
      <c r="F282" s="373" t="s">
        <v>1494</v>
      </c>
      <c r="G282" s="373" t="s">
        <v>1816</v>
      </c>
      <c r="H282" s="373" t="s">
        <v>1817</v>
      </c>
      <c r="I282" s="373" t="s">
        <v>1818</v>
      </c>
      <c r="J282" s="373" t="s">
        <v>2200</v>
      </c>
    </row>
    <row r="283" spans="1:10" x14ac:dyDescent="0.25">
      <c r="A283" s="373">
        <v>52122</v>
      </c>
      <c r="B283" s="373" t="s">
        <v>38</v>
      </c>
      <c r="C283" s="373" t="s">
        <v>2257</v>
      </c>
      <c r="D283" s="373" t="s">
        <v>2258</v>
      </c>
      <c r="E283" s="373" t="s">
        <v>2196</v>
      </c>
      <c r="F283" s="373" t="s">
        <v>1494</v>
      </c>
      <c r="G283" s="373" t="s">
        <v>1816</v>
      </c>
      <c r="H283" s="373" t="s">
        <v>1817</v>
      </c>
      <c r="I283" s="373" t="s">
        <v>1818</v>
      </c>
      <c r="J283" s="373" t="s">
        <v>2200</v>
      </c>
    </row>
    <row r="284" spans="1:10" x14ac:dyDescent="0.25">
      <c r="A284" s="373">
        <v>28995</v>
      </c>
      <c r="B284" s="373" t="s">
        <v>38</v>
      </c>
      <c r="C284" s="373" t="s">
        <v>2259</v>
      </c>
      <c r="D284" s="373" t="s">
        <v>2260</v>
      </c>
      <c r="E284" s="373" t="s">
        <v>2196</v>
      </c>
      <c r="F284" s="373" t="s">
        <v>1494</v>
      </c>
      <c r="G284" s="373" t="s">
        <v>1816</v>
      </c>
      <c r="H284" s="373" t="s">
        <v>1817</v>
      </c>
      <c r="I284" s="373" t="s">
        <v>1818</v>
      </c>
      <c r="J284" s="373" t="s">
        <v>2210</v>
      </c>
    </row>
    <row r="285" spans="1:10" x14ac:dyDescent="0.25">
      <c r="A285" s="373">
        <v>28995</v>
      </c>
      <c r="B285" s="373" t="s">
        <v>38</v>
      </c>
      <c r="C285" s="373" t="s">
        <v>2259</v>
      </c>
      <c r="D285" s="373" t="s">
        <v>2260</v>
      </c>
      <c r="E285" s="373" t="s">
        <v>2196</v>
      </c>
      <c r="F285" s="373" t="s">
        <v>1494</v>
      </c>
      <c r="G285" s="373" t="s">
        <v>1816</v>
      </c>
      <c r="H285" s="373" t="s">
        <v>1817</v>
      </c>
      <c r="I285" s="373" t="s">
        <v>1820</v>
      </c>
      <c r="J285" s="373" t="s">
        <v>2210</v>
      </c>
    </row>
    <row r="286" spans="1:10" x14ac:dyDescent="0.25">
      <c r="A286" s="373">
        <v>42281</v>
      </c>
      <c r="B286" s="373" t="s">
        <v>38</v>
      </c>
      <c r="C286" s="373" t="s">
        <v>2261</v>
      </c>
      <c r="D286" s="373" t="s">
        <v>2089</v>
      </c>
      <c r="E286" s="373" t="s">
        <v>2196</v>
      </c>
      <c r="F286" s="373" t="s">
        <v>1494</v>
      </c>
      <c r="G286" s="373" t="s">
        <v>1816</v>
      </c>
      <c r="H286" s="373" t="s">
        <v>1817</v>
      </c>
      <c r="I286" s="373" t="s">
        <v>1818</v>
      </c>
      <c r="J286" s="373" t="s">
        <v>2210</v>
      </c>
    </row>
    <row r="287" spans="1:10" x14ac:dyDescent="0.25">
      <c r="A287" s="373">
        <v>46795</v>
      </c>
      <c r="B287" s="373" t="s">
        <v>38</v>
      </c>
      <c r="C287" s="373" t="s">
        <v>2262</v>
      </c>
      <c r="D287" s="373" t="s">
        <v>2263</v>
      </c>
      <c r="E287" s="373" t="s">
        <v>2196</v>
      </c>
      <c r="F287" s="373" t="s">
        <v>1494</v>
      </c>
      <c r="G287" s="373" t="s">
        <v>1816</v>
      </c>
      <c r="H287" s="373" t="s">
        <v>1817</v>
      </c>
      <c r="I287" s="373" t="s">
        <v>1818</v>
      </c>
      <c r="J287" s="373" t="s">
        <v>2264</v>
      </c>
    </row>
    <row r="288" spans="1:10" x14ac:dyDescent="0.25">
      <c r="A288" s="373">
        <v>44315</v>
      </c>
      <c r="B288" s="373" t="s">
        <v>38</v>
      </c>
      <c r="C288" s="373" t="s">
        <v>2265</v>
      </c>
      <c r="D288" s="373" t="s">
        <v>2266</v>
      </c>
      <c r="E288" s="373" t="s">
        <v>2196</v>
      </c>
      <c r="F288" s="373" t="s">
        <v>1494</v>
      </c>
      <c r="G288" s="373" t="s">
        <v>1816</v>
      </c>
      <c r="H288" s="373" t="s">
        <v>1817</v>
      </c>
      <c r="I288" s="373" t="s">
        <v>1818</v>
      </c>
      <c r="J288" s="373" t="s">
        <v>2210</v>
      </c>
    </row>
    <row r="289" spans="1:10" x14ac:dyDescent="0.25">
      <c r="A289" s="373">
        <v>44315</v>
      </c>
      <c r="B289" s="373" t="s">
        <v>38</v>
      </c>
      <c r="C289" s="373" t="s">
        <v>2265</v>
      </c>
      <c r="D289" s="373" t="s">
        <v>2266</v>
      </c>
      <c r="E289" s="373" t="s">
        <v>2196</v>
      </c>
      <c r="F289" s="373" t="s">
        <v>1494</v>
      </c>
      <c r="G289" s="373" t="s">
        <v>1816</v>
      </c>
      <c r="H289" s="373" t="s">
        <v>1817</v>
      </c>
      <c r="I289" s="373" t="s">
        <v>1820</v>
      </c>
      <c r="J289" s="373" t="s">
        <v>2210</v>
      </c>
    </row>
    <row r="290" spans="1:10" x14ac:dyDescent="0.25">
      <c r="A290" s="373">
        <v>42407</v>
      </c>
      <c r="B290" s="373" t="s">
        <v>38</v>
      </c>
      <c r="C290" s="373" t="s">
        <v>2267</v>
      </c>
      <c r="D290" s="373" t="s">
        <v>2268</v>
      </c>
      <c r="E290" s="373" t="s">
        <v>2196</v>
      </c>
      <c r="F290" s="373" t="s">
        <v>1494</v>
      </c>
      <c r="G290" s="373" t="s">
        <v>1816</v>
      </c>
      <c r="H290" s="373" t="s">
        <v>1817</v>
      </c>
      <c r="I290" s="373" t="s">
        <v>1818</v>
      </c>
      <c r="J290" s="373" t="s">
        <v>2210</v>
      </c>
    </row>
    <row r="291" spans="1:10" x14ac:dyDescent="0.25">
      <c r="A291" s="373">
        <v>48986</v>
      </c>
      <c r="B291" s="373" t="s">
        <v>38</v>
      </c>
      <c r="C291" s="373" t="s">
        <v>2269</v>
      </c>
      <c r="D291" s="373" t="s">
        <v>2270</v>
      </c>
      <c r="E291" s="373" t="s">
        <v>2196</v>
      </c>
      <c r="F291" s="373" t="s">
        <v>1494</v>
      </c>
      <c r="G291" s="373" t="s">
        <v>1816</v>
      </c>
      <c r="H291" s="373" t="s">
        <v>1817</v>
      </c>
      <c r="I291" s="373" t="s">
        <v>1818</v>
      </c>
      <c r="J291" s="373" t="s">
        <v>2210</v>
      </c>
    </row>
    <row r="292" spans="1:10" x14ac:dyDescent="0.25">
      <c r="A292" s="373">
        <v>50470</v>
      </c>
      <c r="B292" s="373" t="s">
        <v>38</v>
      </c>
      <c r="C292" s="373" t="s">
        <v>2271</v>
      </c>
      <c r="D292" s="373" t="s">
        <v>2272</v>
      </c>
      <c r="E292" s="373" t="s">
        <v>2196</v>
      </c>
      <c r="F292" s="373" t="s">
        <v>1494</v>
      </c>
      <c r="G292" s="373" t="s">
        <v>1816</v>
      </c>
      <c r="H292" s="373" t="s">
        <v>1817</v>
      </c>
      <c r="I292" s="373" t="s">
        <v>1818</v>
      </c>
      <c r="J292" s="373" t="s">
        <v>2264</v>
      </c>
    </row>
    <row r="293" spans="1:10" x14ac:dyDescent="0.25">
      <c r="A293" s="373">
        <v>45767</v>
      </c>
      <c r="B293" s="373" t="s">
        <v>38</v>
      </c>
      <c r="C293" s="373" t="s">
        <v>2273</v>
      </c>
      <c r="D293" s="373" t="s">
        <v>2274</v>
      </c>
      <c r="E293" s="373" t="s">
        <v>2196</v>
      </c>
      <c r="F293" s="373" t="s">
        <v>1494</v>
      </c>
      <c r="G293" s="373" t="s">
        <v>1816</v>
      </c>
      <c r="H293" s="373" t="s">
        <v>1817</v>
      </c>
      <c r="I293" s="373" t="s">
        <v>1818</v>
      </c>
      <c r="J293" s="373" t="s">
        <v>2210</v>
      </c>
    </row>
    <row r="294" spans="1:10" x14ac:dyDescent="0.25">
      <c r="A294" s="373">
        <v>47788</v>
      </c>
      <c r="B294" s="373" t="s">
        <v>38</v>
      </c>
      <c r="C294" s="373" t="s">
        <v>2275</v>
      </c>
      <c r="D294" s="373" t="s">
        <v>2276</v>
      </c>
      <c r="E294" s="373" t="s">
        <v>2196</v>
      </c>
      <c r="F294" s="373" t="s">
        <v>1494</v>
      </c>
      <c r="G294" s="373" t="s">
        <v>1816</v>
      </c>
      <c r="H294" s="373" t="s">
        <v>1817</v>
      </c>
      <c r="I294" s="373" t="s">
        <v>1818</v>
      </c>
      <c r="J294" s="373" t="s">
        <v>2210</v>
      </c>
    </row>
    <row r="295" spans="1:10" x14ac:dyDescent="0.25">
      <c r="A295" s="373">
        <v>45102</v>
      </c>
      <c r="B295" s="373" t="s">
        <v>38</v>
      </c>
      <c r="C295" s="373" t="s">
        <v>2277</v>
      </c>
      <c r="D295" s="373" t="s">
        <v>2278</v>
      </c>
      <c r="E295" s="373" t="s">
        <v>2196</v>
      </c>
      <c r="F295" s="373" t="s">
        <v>1494</v>
      </c>
      <c r="G295" s="373" t="s">
        <v>1816</v>
      </c>
      <c r="H295" s="373" t="s">
        <v>1817</v>
      </c>
      <c r="I295" s="373" t="s">
        <v>1818</v>
      </c>
      <c r="J295" s="373" t="s">
        <v>2210</v>
      </c>
    </row>
    <row r="296" spans="1:10" x14ac:dyDescent="0.25">
      <c r="A296" s="373">
        <v>50905</v>
      </c>
      <c r="B296" s="373" t="s">
        <v>38</v>
      </c>
      <c r="C296" s="373" t="s">
        <v>2279</v>
      </c>
      <c r="D296" s="373" t="s">
        <v>2280</v>
      </c>
      <c r="E296" s="373" t="s">
        <v>2196</v>
      </c>
      <c r="F296" s="373" t="s">
        <v>1494</v>
      </c>
      <c r="G296" s="373" t="s">
        <v>1816</v>
      </c>
      <c r="H296" s="373" t="s">
        <v>1817</v>
      </c>
      <c r="I296" s="373" t="s">
        <v>1818</v>
      </c>
      <c r="J296" s="373" t="s">
        <v>2210</v>
      </c>
    </row>
    <row r="297" spans="1:10" x14ac:dyDescent="0.25">
      <c r="A297" s="373">
        <v>50782</v>
      </c>
      <c r="B297" s="373" t="s">
        <v>38</v>
      </c>
      <c r="C297" s="373" t="s">
        <v>2281</v>
      </c>
      <c r="D297" s="373" t="s">
        <v>2282</v>
      </c>
      <c r="E297" s="373" t="s">
        <v>2196</v>
      </c>
      <c r="F297" s="373" t="s">
        <v>1494</v>
      </c>
      <c r="G297" s="373" t="s">
        <v>1816</v>
      </c>
      <c r="H297" s="373" t="s">
        <v>1817</v>
      </c>
      <c r="I297" s="373" t="s">
        <v>1818</v>
      </c>
      <c r="J297" s="373" t="s">
        <v>2210</v>
      </c>
    </row>
    <row r="298" spans="1:10" x14ac:dyDescent="0.25">
      <c r="A298" s="373">
        <v>46780</v>
      </c>
      <c r="B298" s="373" t="s">
        <v>38</v>
      </c>
      <c r="C298" s="373" t="s">
        <v>2283</v>
      </c>
      <c r="D298" s="373" t="s">
        <v>2284</v>
      </c>
      <c r="E298" s="373" t="s">
        <v>2196</v>
      </c>
      <c r="F298" s="373" t="s">
        <v>1494</v>
      </c>
      <c r="G298" s="373" t="s">
        <v>1816</v>
      </c>
      <c r="H298" s="373" t="s">
        <v>1817</v>
      </c>
      <c r="I298" s="373" t="s">
        <v>1818</v>
      </c>
      <c r="J298" s="373" t="s">
        <v>2210</v>
      </c>
    </row>
    <row r="299" spans="1:10" x14ac:dyDescent="0.25">
      <c r="A299" s="373">
        <v>47709</v>
      </c>
      <c r="B299" s="373" t="s">
        <v>38</v>
      </c>
      <c r="C299" s="373" t="s">
        <v>2285</v>
      </c>
      <c r="D299" s="373" t="s">
        <v>1058</v>
      </c>
      <c r="E299" s="373" t="s">
        <v>2196</v>
      </c>
      <c r="F299" s="373" t="s">
        <v>1494</v>
      </c>
      <c r="G299" s="373" t="s">
        <v>1816</v>
      </c>
      <c r="H299" s="373" t="s">
        <v>1817</v>
      </c>
      <c r="I299" s="373" t="s">
        <v>1818</v>
      </c>
      <c r="J299" s="373" t="s">
        <v>2210</v>
      </c>
    </row>
    <row r="300" spans="1:10" x14ac:dyDescent="0.25">
      <c r="A300" s="373">
        <v>49588</v>
      </c>
      <c r="B300" s="373" t="s">
        <v>38</v>
      </c>
      <c r="C300" s="373" t="s">
        <v>2286</v>
      </c>
      <c r="D300" s="373" t="s">
        <v>2287</v>
      </c>
      <c r="E300" s="373" t="s">
        <v>2196</v>
      </c>
      <c r="F300" s="373" t="s">
        <v>1494</v>
      </c>
      <c r="G300" s="373" t="s">
        <v>1816</v>
      </c>
      <c r="H300" s="373" t="s">
        <v>1817</v>
      </c>
      <c r="I300" s="373" t="s">
        <v>1818</v>
      </c>
      <c r="J300" s="373" t="s">
        <v>2210</v>
      </c>
    </row>
    <row r="301" spans="1:10" x14ac:dyDescent="0.25">
      <c r="A301" s="373">
        <v>41163</v>
      </c>
      <c r="B301" s="373" t="s">
        <v>38</v>
      </c>
      <c r="C301" s="373" t="s">
        <v>2288</v>
      </c>
      <c r="D301" s="373" t="s">
        <v>2289</v>
      </c>
      <c r="E301" s="373" t="s">
        <v>2196</v>
      </c>
      <c r="F301" s="373" t="s">
        <v>1494</v>
      </c>
      <c r="G301" s="373" t="s">
        <v>1816</v>
      </c>
      <c r="H301" s="373" t="s">
        <v>1817</v>
      </c>
      <c r="I301" s="373" t="s">
        <v>1818</v>
      </c>
      <c r="J301" s="373" t="s">
        <v>1656</v>
      </c>
    </row>
    <row r="302" spans="1:10" x14ac:dyDescent="0.25">
      <c r="A302" s="373">
        <v>41163</v>
      </c>
      <c r="B302" s="373" t="s">
        <v>38</v>
      </c>
      <c r="C302" s="373" t="s">
        <v>2288</v>
      </c>
      <c r="D302" s="373" t="s">
        <v>2289</v>
      </c>
      <c r="E302" s="373" t="s">
        <v>2196</v>
      </c>
      <c r="F302" s="373" t="s">
        <v>1494</v>
      </c>
      <c r="G302" s="373" t="s">
        <v>1816</v>
      </c>
      <c r="H302" s="373" t="s">
        <v>1817</v>
      </c>
      <c r="I302" s="373" t="s">
        <v>1820</v>
      </c>
      <c r="J302" s="373" t="s">
        <v>1656</v>
      </c>
    </row>
    <row r="303" spans="1:10" x14ac:dyDescent="0.25">
      <c r="A303" s="373">
        <v>51608</v>
      </c>
      <c r="B303" s="373" t="s">
        <v>38</v>
      </c>
      <c r="C303" s="373" t="s">
        <v>2290</v>
      </c>
      <c r="D303" s="373" t="s">
        <v>2291</v>
      </c>
      <c r="E303" s="373" t="s">
        <v>2196</v>
      </c>
      <c r="F303" s="373" t="s">
        <v>1494</v>
      </c>
      <c r="G303" s="373" t="s">
        <v>1816</v>
      </c>
      <c r="H303" s="373" t="s">
        <v>1817</v>
      </c>
      <c r="I303" s="373" t="s">
        <v>1818</v>
      </c>
      <c r="J303" s="373" t="s">
        <v>1656</v>
      </c>
    </row>
    <row r="304" spans="1:10" x14ac:dyDescent="0.25">
      <c r="A304" s="373">
        <v>49105</v>
      </c>
      <c r="B304" s="373" t="s">
        <v>38</v>
      </c>
      <c r="C304" s="373" t="s">
        <v>2292</v>
      </c>
      <c r="D304" s="373" t="s">
        <v>2293</v>
      </c>
      <c r="E304" s="373" t="s">
        <v>2196</v>
      </c>
      <c r="F304" s="373" t="s">
        <v>1494</v>
      </c>
      <c r="G304" s="373" t="s">
        <v>1816</v>
      </c>
      <c r="H304" s="373" t="s">
        <v>1817</v>
      </c>
      <c r="I304" s="373" t="s">
        <v>1818</v>
      </c>
      <c r="J304" s="373" t="s">
        <v>1656</v>
      </c>
    </row>
    <row r="305" spans="1:10" x14ac:dyDescent="0.25">
      <c r="A305" s="373">
        <v>38303</v>
      </c>
      <c r="B305" s="373" t="s">
        <v>38</v>
      </c>
      <c r="C305" s="373" t="s">
        <v>2294</v>
      </c>
      <c r="D305" s="373" t="s">
        <v>2295</v>
      </c>
      <c r="E305" s="373" t="s">
        <v>2196</v>
      </c>
      <c r="F305" s="373" t="s">
        <v>1494</v>
      </c>
      <c r="G305" s="373" t="s">
        <v>1816</v>
      </c>
      <c r="H305" s="373" t="s">
        <v>1817</v>
      </c>
      <c r="I305" s="373" t="s">
        <v>1818</v>
      </c>
      <c r="J305" s="373" t="s">
        <v>2221</v>
      </c>
    </row>
    <row r="306" spans="1:10" x14ac:dyDescent="0.25">
      <c r="A306" s="373">
        <v>45948</v>
      </c>
      <c r="B306" s="373" t="s">
        <v>38</v>
      </c>
      <c r="C306" s="373" t="s">
        <v>2296</v>
      </c>
      <c r="D306" s="373" t="s">
        <v>2297</v>
      </c>
      <c r="E306" s="373" t="s">
        <v>2196</v>
      </c>
      <c r="F306" s="373" t="s">
        <v>1494</v>
      </c>
      <c r="G306" s="373" t="s">
        <v>1816</v>
      </c>
      <c r="H306" s="373" t="s">
        <v>1817</v>
      </c>
      <c r="I306" s="373" t="s">
        <v>1818</v>
      </c>
      <c r="J306" s="373" t="s">
        <v>1656</v>
      </c>
    </row>
    <row r="307" spans="1:10" x14ac:dyDescent="0.25">
      <c r="A307" s="373">
        <v>46557</v>
      </c>
      <c r="B307" s="373" t="s">
        <v>38</v>
      </c>
      <c r="C307" s="373" t="s">
        <v>2298</v>
      </c>
      <c r="D307" s="373" t="s">
        <v>2299</v>
      </c>
      <c r="E307" s="373" t="s">
        <v>2196</v>
      </c>
      <c r="F307" s="373" t="s">
        <v>1494</v>
      </c>
      <c r="G307" s="373" t="s">
        <v>1816</v>
      </c>
      <c r="H307" s="373" t="s">
        <v>1817</v>
      </c>
      <c r="I307" s="373" t="s">
        <v>1818</v>
      </c>
      <c r="J307" s="373" t="s">
        <v>1656</v>
      </c>
    </row>
    <row r="308" spans="1:10" x14ac:dyDescent="0.25">
      <c r="A308" s="373">
        <v>49482</v>
      </c>
      <c r="B308" s="373" t="s">
        <v>38</v>
      </c>
      <c r="C308" s="373" t="s">
        <v>2300</v>
      </c>
      <c r="D308" s="373" t="s">
        <v>2301</v>
      </c>
      <c r="E308" s="373" t="s">
        <v>2196</v>
      </c>
      <c r="F308" s="373" t="s">
        <v>1494</v>
      </c>
      <c r="G308" s="373" t="s">
        <v>1816</v>
      </c>
      <c r="H308" s="373" t="s">
        <v>1817</v>
      </c>
      <c r="I308" s="373" t="s">
        <v>1818</v>
      </c>
      <c r="J308" s="373" t="s">
        <v>1656</v>
      </c>
    </row>
    <row r="309" spans="1:10" x14ac:dyDescent="0.25">
      <c r="A309" s="373">
        <v>54074</v>
      </c>
      <c r="B309" s="373" t="s">
        <v>38</v>
      </c>
      <c r="C309" s="373" t="s">
        <v>2302</v>
      </c>
      <c r="D309" s="373" t="s">
        <v>2303</v>
      </c>
      <c r="E309" s="373" t="s">
        <v>2196</v>
      </c>
      <c r="F309" s="373" t="s">
        <v>1494</v>
      </c>
      <c r="G309" s="373" t="s">
        <v>1816</v>
      </c>
      <c r="H309" s="373" t="s">
        <v>1817</v>
      </c>
      <c r="I309" s="373" t="s">
        <v>1818</v>
      </c>
      <c r="J309" s="373" t="s">
        <v>1656</v>
      </c>
    </row>
    <row r="310" spans="1:10" x14ac:dyDescent="0.25">
      <c r="A310" s="373">
        <v>50494</v>
      </c>
      <c r="B310" s="373" t="s">
        <v>38</v>
      </c>
      <c r="C310" s="373" t="s">
        <v>2304</v>
      </c>
      <c r="D310" s="373" t="s">
        <v>2305</v>
      </c>
      <c r="E310" s="373" t="s">
        <v>2196</v>
      </c>
      <c r="F310" s="373" t="s">
        <v>1494</v>
      </c>
      <c r="G310" s="373" t="s">
        <v>1816</v>
      </c>
      <c r="H310" s="373" t="s">
        <v>1817</v>
      </c>
      <c r="I310" s="373" t="s">
        <v>1818</v>
      </c>
      <c r="J310" s="373" t="s">
        <v>1656</v>
      </c>
    </row>
    <row r="311" spans="1:10" x14ac:dyDescent="0.25">
      <c r="A311" s="373">
        <v>50360</v>
      </c>
      <c r="B311" s="373" t="s">
        <v>38</v>
      </c>
      <c r="C311" s="373" t="s">
        <v>2306</v>
      </c>
      <c r="D311" s="373" t="s">
        <v>2307</v>
      </c>
      <c r="E311" s="373" t="s">
        <v>2196</v>
      </c>
      <c r="F311" s="373" t="s">
        <v>1494</v>
      </c>
      <c r="G311" s="373" t="s">
        <v>1816</v>
      </c>
      <c r="H311" s="373" t="s">
        <v>1817</v>
      </c>
      <c r="I311" s="373" t="s">
        <v>1818</v>
      </c>
      <c r="J311" s="373" t="s">
        <v>1656</v>
      </c>
    </row>
    <row r="312" spans="1:10" x14ac:dyDescent="0.25">
      <c r="A312" s="373">
        <v>52059</v>
      </c>
      <c r="B312" s="373" t="s">
        <v>38</v>
      </c>
      <c r="C312" s="373" t="s">
        <v>2308</v>
      </c>
      <c r="D312" s="373" t="s">
        <v>2309</v>
      </c>
      <c r="E312" s="373" t="s">
        <v>2196</v>
      </c>
      <c r="F312" s="373" t="s">
        <v>1494</v>
      </c>
      <c r="G312" s="373" t="s">
        <v>1816</v>
      </c>
      <c r="H312" s="373" t="s">
        <v>1817</v>
      </c>
      <c r="I312" s="373" t="s">
        <v>1818</v>
      </c>
      <c r="J312" s="373" t="s">
        <v>1656</v>
      </c>
    </row>
    <row r="313" spans="1:10" x14ac:dyDescent="0.25">
      <c r="A313" s="373">
        <v>40267</v>
      </c>
      <c r="B313" s="373" t="s">
        <v>38</v>
      </c>
      <c r="C313" s="373" t="s">
        <v>2310</v>
      </c>
      <c r="D313" s="373" t="s">
        <v>2311</v>
      </c>
      <c r="E313" s="373" t="s">
        <v>2196</v>
      </c>
      <c r="F313" s="373" t="s">
        <v>1494</v>
      </c>
      <c r="G313" s="373" t="s">
        <v>1816</v>
      </c>
      <c r="H313" s="373" t="s">
        <v>1817</v>
      </c>
      <c r="I313" s="373" t="s">
        <v>1818</v>
      </c>
      <c r="J313" s="373" t="s">
        <v>1656</v>
      </c>
    </row>
    <row r="314" spans="1:10" x14ac:dyDescent="0.25">
      <c r="A314" s="373">
        <v>46387</v>
      </c>
      <c r="B314" s="373" t="s">
        <v>38</v>
      </c>
      <c r="C314" s="373" t="s">
        <v>2312</v>
      </c>
      <c r="D314" s="373" t="s">
        <v>2313</v>
      </c>
      <c r="E314" s="373" t="s">
        <v>2196</v>
      </c>
      <c r="F314" s="373" t="s">
        <v>1494</v>
      </c>
      <c r="G314" s="373" t="s">
        <v>1816</v>
      </c>
      <c r="H314" s="373" t="s">
        <v>1817</v>
      </c>
      <c r="I314" s="373" t="s">
        <v>1818</v>
      </c>
      <c r="J314" s="373" t="s">
        <v>2221</v>
      </c>
    </row>
    <row r="315" spans="1:10" x14ac:dyDescent="0.25">
      <c r="A315" s="373">
        <v>43827</v>
      </c>
      <c r="B315" s="373" t="s">
        <v>38</v>
      </c>
      <c r="C315" s="373" t="s">
        <v>2314</v>
      </c>
      <c r="D315" s="373" t="s">
        <v>2315</v>
      </c>
      <c r="E315" s="373" t="s">
        <v>2196</v>
      </c>
      <c r="F315" s="373" t="s">
        <v>1494</v>
      </c>
      <c r="G315" s="373" t="s">
        <v>1816</v>
      </c>
      <c r="H315" s="373" t="s">
        <v>1817</v>
      </c>
      <c r="I315" s="373" t="s">
        <v>1818</v>
      </c>
      <c r="J315" s="373" t="s">
        <v>1656</v>
      </c>
    </row>
    <row r="316" spans="1:10" x14ac:dyDescent="0.25">
      <c r="A316" s="373">
        <v>47376</v>
      </c>
      <c r="B316" s="373" t="s">
        <v>38</v>
      </c>
      <c r="C316" s="373" t="s">
        <v>2316</v>
      </c>
      <c r="D316" s="373" t="s">
        <v>2317</v>
      </c>
      <c r="E316" s="373" t="s">
        <v>2196</v>
      </c>
      <c r="F316" s="373" t="s">
        <v>1494</v>
      </c>
      <c r="G316" s="373" t="s">
        <v>1816</v>
      </c>
      <c r="H316" s="373" t="s">
        <v>1817</v>
      </c>
      <c r="I316" s="373" t="s">
        <v>1818</v>
      </c>
      <c r="J316" s="373" t="s">
        <v>1656</v>
      </c>
    </row>
    <row r="317" spans="1:10" x14ac:dyDescent="0.25">
      <c r="A317" s="373">
        <v>48338</v>
      </c>
      <c r="B317" s="373" t="s">
        <v>38</v>
      </c>
      <c r="C317" s="373" t="s">
        <v>2318</v>
      </c>
      <c r="D317" s="373" t="s">
        <v>2319</v>
      </c>
      <c r="E317" s="373" t="s">
        <v>2196</v>
      </c>
      <c r="F317" s="373" t="s">
        <v>1494</v>
      </c>
      <c r="G317" s="373" t="s">
        <v>1816</v>
      </c>
      <c r="H317" s="373" t="s">
        <v>1817</v>
      </c>
      <c r="I317" s="373" t="s">
        <v>1818</v>
      </c>
      <c r="J317" s="373" t="s">
        <v>1656</v>
      </c>
    </row>
    <row r="318" spans="1:10" x14ac:dyDescent="0.25">
      <c r="A318" s="373">
        <v>50287</v>
      </c>
      <c r="B318" s="373" t="s">
        <v>38</v>
      </c>
      <c r="C318" s="373" t="s">
        <v>2320</v>
      </c>
      <c r="D318" s="373" t="s">
        <v>2321</v>
      </c>
      <c r="E318" s="373" t="s">
        <v>2196</v>
      </c>
      <c r="F318" s="373" t="s">
        <v>1494</v>
      </c>
      <c r="G318" s="373" t="s">
        <v>1816</v>
      </c>
      <c r="H318" s="373" t="s">
        <v>1817</v>
      </c>
      <c r="I318" s="373" t="s">
        <v>1818</v>
      </c>
      <c r="J318" s="373" t="s">
        <v>1656</v>
      </c>
    </row>
    <row r="319" spans="1:10" x14ac:dyDescent="0.25">
      <c r="A319" s="373">
        <v>47412</v>
      </c>
      <c r="B319" s="373" t="s">
        <v>38</v>
      </c>
      <c r="C319" s="373" t="s">
        <v>2322</v>
      </c>
      <c r="D319" s="373" t="s">
        <v>2323</v>
      </c>
      <c r="E319" s="373" t="s">
        <v>2196</v>
      </c>
      <c r="F319" s="373" t="s">
        <v>1494</v>
      </c>
      <c r="G319" s="373" t="s">
        <v>1816</v>
      </c>
      <c r="H319" s="373" t="s">
        <v>1817</v>
      </c>
      <c r="I319" s="373" t="s">
        <v>1818</v>
      </c>
      <c r="J319" s="373" t="s">
        <v>1656</v>
      </c>
    </row>
    <row r="320" spans="1:10" x14ac:dyDescent="0.25">
      <c r="A320" s="373">
        <v>47886</v>
      </c>
      <c r="B320" s="373" t="s">
        <v>38</v>
      </c>
      <c r="C320" s="373" t="s">
        <v>2324</v>
      </c>
      <c r="D320" s="373" t="s">
        <v>2325</v>
      </c>
      <c r="E320" s="373" t="s">
        <v>2196</v>
      </c>
      <c r="F320" s="373" t="s">
        <v>1494</v>
      </c>
      <c r="G320" s="373" t="s">
        <v>1816</v>
      </c>
      <c r="H320" s="373" t="s">
        <v>1817</v>
      </c>
      <c r="I320" s="373" t="s">
        <v>1818</v>
      </c>
      <c r="J320" s="373" t="s">
        <v>1656</v>
      </c>
    </row>
    <row r="321" spans="1:10" x14ac:dyDescent="0.25">
      <c r="A321" s="373">
        <v>42279</v>
      </c>
      <c r="B321" s="373" t="s">
        <v>38</v>
      </c>
      <c r="C321" s="373" t="s">
        <v>2326</v>
      </c>
      <c r="D321" s="373" t="s">
        <v>2327</v>
      </c>
      <c r="E321" s="373" t="s">
        <v>2196</v>
      </c>
      <c r="F321" s="373" t="s">
        <v>1494</v>
      </c>
      <c r="G321" s="373" t="s">
        <v>1816</v>
      </c>
      <c r="H321" s="373" t="s">
        <v>1817</v>
      </c>
      <c r="I321" s="373" t="s">
        <v>1818</v>
      </c>
      <c r="J321" s="373" t="s">
        <v>1656</v>
      </c>
    </row>
    <row r="322" spans="1:10" x14ac:dyDescent="0.25">
      <c r="A322" s="373">
        <v>39848</v>
      </c>
      <c r="B322" s="373" t="s">
        <v>38</v>
      </c>
      <c r="C322" s="373" t="s">
        <v>2328</v>
      </c>
      <c r="D322" s="373" t="s">
        <v>2329</v>
      </c>
      <c r="E322" s="373" t="s">
        <v>2196</v>
      </c>
      <c r="F322" s="373" t="s">
        <v>1494</v>
      </c>
      <c r="G322" s="373" t="s">
        <v>1816</v>
      </c>
      <c r="H322" s="373" t="s">
        <v>1817</v>
      </c>
      <c r="I322" s="373" t="s">
        <v>1818</v>
      </c>
      <c r="J322" s="373" t="s">
        <v>1656</v>
      </c>
    </row>
    <row r="323" spans="1:10" x14ac:dyDescent="0.25">
      <c r="A323" s="373">
        <v>48970</v>
      </c>
      <c r="B323" s="373" t="s">
        <v>38</v>
      </c>
      <c r="C323" s="373" t="s">
        <v>2330</v>
      </c>
      <c r="D323" s="373" t="s">
        <v>2331</v>
      </c>
      <c r="E323" s="373" t="s">
        <v>2196</v>
      </c>
      <c r="F323" s="373" t="s">
        <v>1494</v>
      </c>
      <c r="G323" s="373" t="s">
        <v>1816</v>
      </c>
      <c r="H323" s="373" t="s">
        <v>1817</v>
      </c>
      <c r="I323" s="373" t="s">
        <v>1818</v>
      </c>
      <c r="J323" s="373" t="s">
        <v>1656</v>
      </c>
    </row>
    <row r="324" spans="1:10" x14ac:dyDescent="0.25">
      <c r="A324" s="373">
        <v>51529</v>
      </c>
      <c r="B324" s="373" t="s">
        <v>38</v>
      </c>
      <c r="C324" s="373" t="s">
        <v>2332</v>
      </c>
      <c r="D324" s="373" t="s">
        <v>1911</v>
      </c>
      <c r="E324" s="373" t="s">
        <v>2196</v>
      </c>
      <c r="F324" s="373" t="s">
        <v>1494</v>
      </c>
      <c r="G324" s="373" t="s">
        <v>1816</v>
      </c>
      <c r="H324" s="373" t="s">
        <v>1817</v>
      </c>
      <c r="I324" s="373" t="s">
        <v>1818</v>
      </c>
      <c r="J324" s="373" t="s">
        <v>1656</v>
      </c>
    </row>
    <row r="325" spans="1:10" x14ac:dyDescent="0.25">
      <c r="A325" s="373">
        <v>45722</v>
      </c>
      <c r="B325" s="373" t="s">
        <v>38</v>
      </c>
      <c r="C325" s="373" t="s">
        <v>2333</v>
      </c>
      <c r="D325" s="373" t="s">
        <v>2334</v>
      </c>
      <c r="E325" s="373" t="s">
        <v>2196</v>
      </c>
      <c r="F325" s="373" t="s">
        <v>1494</v>
      </c>
      <c r="G325" s="373" t="s">
        <v>1816</v>
      </c>
      <c r="H325" s="373" t="s">
        <v>1817</v>
      </c>
      <c r="I325" s="373" t="s">
        <v>1818</v>
      </c>
      <c r="J325" s="373" t="s">
        <v>1656</v>
      </c>
    </row>
    <row r="326" spans="1:10" x14ac:dyDescent="0.25">
      <c r="A326" s="373">
        <v>47225</v>
      </c>
      <c r="B326" s="373" t="s">
        <v>38</v>
      </c>
      <c r="C326" s="373" t="s">
        <v>2335</v>
      </c>
      <c r="D326" s="373" t="s">
        <v>2336</v>
      </c>
      <c r="E326" s="373" t="s">
        <v>2196</v>
      </c>
      <c r="F326" s="373" t="s">
        <v>1494</v>
      </c>
      <c r="G326" s="373" t="s">
        <v>1816</v>
      </c>
      <c r="H326" s="373" t="s">
        <v>1817</v>
      </c>
      <c r="I326" s="373" t="s">
        <v>1818</v>
      </c>
      <c r="J326" s="373" t="s">
        <v>1656</v>
      </c>
    </row>
    <row r="327" spans="1:10" x14ac:dyDescent="0.25">
      <c r="A327" s="373">
        <v>44044</v>
      </c>
      <c r="B327" s="373" t="s">
        <v>38</v>
      </c>
      <c r="C327" s="373" t="s">
        <v>2337</v>
      </c>
      <c r="D327" s="373" t="s">
        <v>2338</v>
      </c>
      <c r="E327" s="373" t="s">
        <v>2196</v>
      </c>
      <c r="F327" s="373" t="s">
        <v>1494</v>
      </c>
      <c r="G327" s="373" t="s">
        <v>1816</v>
      </c>
      <c r="H327" s="373" t="s">
        <v>1817</v>
      </c>
      <c r="I327" s="373" t="s">
        <v>1818</v>
      </c>
      <c r="J327" s="373" t="s">
        <v>1656</v>
      </c>
    </row>
    <row r="328" spans="1:10" x14ac:dyDescent="0.25">
      <c r="A328" s="373">
        <v>30388</v>
      </c>
      <c r="B328" s="373" t="s">
        <v>38</v>
      </c>
      <c r="C328" s="373" t="s">
        <v>2339</v>
      </c>
      <c r="D328" s="373" t="s">
        <v>2340</v>
      </c>
      <c r="E328" s="373" t="s">
        <v>2196</v>
      </c>
      <c r="F328" s="373" t="s">
        <v>1494</v>
      </c>
      <c r="G328" s="373" t="s">
        <v>1816</v>
      </c>
      <c r="H328" s="373" t="s">
        <v>1817</v>
      </c>
      <c r="I328" s="373" t="s">
        <v>1818</v>
      </c>
      <c r="J328" s="373" t="s">
        <v>2232</v>
      </c>
    </row>
    <row r="329" spans="1:10" x14ac:dyDescent="0.25">
      <c r="A329" s="373">
        <v>30388</v>
      </c>
      <c r="B329" s="373" t="s">
        <v>38</v>
      </c>
      <c r="C329" s="373" t="s">
        <v>2339</v>
      </c>
      <c r="D329" s="373" t="s">
        <v>2340</v>
      </c>
      <c r="E329" s="373" t="s">
        <v>2196</v>
      </c>
      <c r="F329" s="373" t="s">
        <v>1494</v>
      </c>
      <c r="G329" s="373" t="s">
        <v>1816</v>
      </c>
      <c r="H329" s="373" t="s">
        <v>1817</v>
      </c>
      <c r="I329" s="373" t="s">
        <v>1820</v>
      </c>
      <c r="J329" s="373" t="s">
        <v>2232</v>
      </c>
    </row>
    <row r="330" spans="1:10" x14ac:dyDescent="0.25">
      <c r="A330" s="373">
        <v>45177</v>
      </c>
      <c r="B330" s="373" t="s">
        <v>38</v>
      </c>
      <c r="C330" s="373" t="s">
        <v>2341</v>
      </c>
      <c r="D330" s="373" t="s">
        <v>2342</v>
      </c>
      <c r="E330" s="373" t="s">
        <v>2196</v>
      </c>
      <c r="F330" s="373" t="s">
        <v>1494</v>
      </c>
      <c r="G330" s="373" t="s">
        <v>1816</v>
      </c>
      <c r="H330" s="373" t="s">
        <v>1817</v>
      </c>
      <c r="I330" s="373" t="s">
        <v>1818</v>
      </c>
      <c r="J330" s="373" t="s">
        <v>2232</v>
      </c>
    </row>
    <row r="331" spans="1:10" x14ac:dyDescent="0.25">
      <c r="A331" s="373">
        <v>46382</v>
      </c>
      <c r="B331" s="373" t="s">
        <v>38</v>
      </c>
      <c r="C331" s="373" t="s">
        <v>2343</v>
      </c>
      <c r="D331" s="373" t="s">
        <v>2344</v>
      </c>
      <c r="E331" s="373" t="s">
        <v>2196</v>
      </c>
      <c r="F331" s="373" t="s">
        <v>1494</v>
      </c>
      <c r="G331" s="373" t="s">
        <v>1816</v>
      </c>
      <c r="H331" s="373" t="s">
        <v>1817</v>
      </c>
      <c r="I331" s="373" t="s">
        <v>1818</v>
      </c>
      <c r="J331" s="373" t="s">
        <v>2232</v>
      </c>
    </row>
    <row r="332" spans="1:10" x14ac:dyDescent="0.25">
      <c r="A332" s="373">
        <v>44818</v>
      </c>
      <c r="B332" s="373" t="s">
        <v>38</v>
      </c>
      <c r="C332" s="373" t="s">
        <v>2345</v>
      </c>
      <c r="D332" s="373" t="s">
        <v>1067</v>
      </c>
      <c r="E332" s="373" t="s">
        <v>2196</v>
      </c>
      <c r="F332" s="373" t="s">
        <v>1494</v>
      </c>
      <c r="G332" s="373" t="s">
        <v>1816</v>
      </c>
      <c r="H332" s="373" t="s">
        <v>1817</v>
      </c>
      <c r="I332" s="373" t="s">
        <v>1818</v>
      </c>
      <c r="J332" s="373" t="s">
        <v>2232</v>
      </c>
    </row>
    <row r="333" spans="1:10" x14ac:dyDescent="0.25">
      <c r="A333" s="373">
        <v>43094</v>
      </c>
      <c r="B333" s="373" t="s">
        <v>38</v>
      </c>
      <c r="C333" s="373" t="s">
        <v>2346</v>
      </c>
      <c r="D333" s="373" t="s">
        <v>2347</v>
      </c>
      <c r="E333" s="373" t="s">
        <v>2196</v>
      </c>
      <c r="F333" s="373" t="s">
        <v>1494</v>
      </c>
      <c r="G333" s="373" t="s">
        <v>1816</v>
      </c>
      <c r="H333" s="373" t="s">
        <v>1817</v>
      </c>
      <c r="I333" s="373" t="s">
        <v>1818</v>
      </c>
      <c r="J333" s="373" t="s">
        <v>2232</v>
      </c>
    </row>
    <row r="334" spans="1:10" x14ac:dyDescent="0.25">
      <c r="A334" s="373">
        <v>42370</v>
      </c>
      <c r="B334" s="373" t="s">
        <v>38</v>
      </c>
      <c r="C334" s="373" t="s">
        <v>2348</v>
      </c>
      <c r="D334" s="373" t="s">
        <v>2349</v>
      </c>
      <c r="E334" s="373" t="s">
        <v>2196</v>
      </c>
      <c r="F334" s="373" t="s">
        <v>1494</v>
      </c>
      <c r="G334" s="373" t="s">
        <v>1816</v>
      </c>
      <c r="H334" s="373" t="s">
        <v>1817</v>
      </c>
      <c r="I334" s="373" t="s">
        <v>1818</v>
      </c>
      <c r="J334" s="373" t="s">
        <v>2232</v>
      </c>
    </row>
    <row r="335" spans="1:10" x14ac:dyDescent="0.25">
      <c r="A335" s="373">
        <v>49183</v>
      </c>
      <c r="B335" s="373" t="s">
        <v>38</v>
      </c>
      <c r="C335" s="373" t="s">
        <v>2350</v>
      </c>
      <c r="D335" s="373" t="s">
        <v>2351</v>
      </c>
      <c r="E335" s="373" t="s">
        <v>2196</v>
      </c>
      <c r="F335" s="373" t="s">
        <v>1494</v>
      </c>
      <c r="G335" s="373" t="s">
        <v>1816</v>
      </c>
      <c r="H335" s="373" t="s">
        <v>1817</v>
      </c>
      <c r="I335" s="373" t="s">
        <v>1818</v>
      </c>
      <c r="J335" s="373" t="s">
        <v>2232</v>
      </c>
    </row>
    <row r="336" spans="1:10" x14ac:dyDescent="0.25">
      <c r="A336" s="373">
        <v>46698</v>
      </c>
      <c r="B336" s="373" t="s">
        <v>38</v>
      </c>
      <c r="C336" s="373" t="s">
        <v>2352</v>
      </c>
      <c r="D336" s="373" t="s">
        <v>2353</v>
      </c>
      <c r="E336" s="373" t="s">
        <v>2196</v>
      </c>
      <c r="F336" s="373" t="s">
        <v>1494</v>
      </c>
      <c r="G336" s="373" t="s">
        <v>1816</v>
      </c>
      <c r="H336" s="373" t="s">
        <v>1817</v>
      </c>
      <c r="I336" s="373" t="s">
        <v>1818</v>
      </c>
      <c r="J336" s="373" t="s">
        <v>2232</v>
      </c>
    </row>
    <row r="337" spans="1:10" x14ac:dyDescent="0.25">
      <c r="A337" s="373">
        <v>33158</v>
      </c>
      <c r="B337" s="373" t="s">
        <v>38</v>
      </c>
      <c r="C337" s="373" t="s">
        <v>2354</v>
      </c>
      <c r="D337" s="373" t="s">
        <v>2355</v>
      </c>
      <c r="E337" s="373" t="s">
        <v>2196</v>
      </c>
      <c r="F337" s="373" t="s">
        <v>1494</v>
      </c>
      <c r="G337" s="373" t="s">
        <v>1816</v>
      </c>
      <c r="H337" s="373" t="s">
        <v>1817</v>
      </c>
      <c r="I337" s="373" t="s">
        <v>1818</v>
      </c>
      <c r="J337" s="373" t="s">
        <v>2232</v>
      </c>
    </row>
    <row r="338" spans="1:10" x14ac:dyDescent="0.25">
      <c r="A338" s="373">
        <v>48113</v>
      </c>
      <c r="B338" s="373" t="s">
        <v>38</v>
      </c>
      <c r="C338" s="373" t="s">
        <v>2356</v>
      </c>
      <c r="D338" s="373" t="s">
        <v>2357</v>
      </c>
      <c r="E338" s="373" t="s">
        <v>2196</v>
      </c>
      <c r="F338" s="373" t="s">
        <v>1494</v>
      </c>
      <c r="G338" s="373" t="s">
        <v>1816</v>
      </c>
      <c r="H338" s="373" t="s">
        <v>1817</v>
      </c>
      <c r="I338" s="373" t="s">
        <v>1818</v>
      </c>
      <c r="J338" s="373" t="s">
        <v>2232</v>
      </c>
    </row>
    <row r="339" spans="1:10" x14ac:dyDescent="0.25">
      <c r="A339" s="373">
        <v>38411</v>
      </c>
      <c r="B339" s="373" t="s">
        <v>38</v>
      </c>
      <c r="C339" s="373" t="s">
        <v>2358</v>
      </c>
      <c r="D339" s="373" t="s">
        <v>2359</v>
      </c>
      <c r="E339" s="373" t="s">
        <v>2196</v>
      </c>
      <c r="F339" s="373" t="s">
        <v>1494</v>
      </c>
      <c r="G339" s="373" t="s">
        <v>1816</v>
      </c>
      <c r="H339" s="373" t="s">
        <v>1817</v>
      </c>
      <c r="I339" s="373" t="s">
        <v>1818</v>
      </c>
      <c r="J339" s="373" t="s">
        <v>2232</v>
      </c>
    </row>
    <row r="340" spans="1:10" x14ac:dyDescent="0.25">
      <c r="A340" s="373">
        <v>47613</v>
      </c>
      <c r="B340" s="373" t="s">
        <v>38</v>
      </c>
      <c r="C340" s="373" t="s">
        <v>2360</v>
      </c>
      <c r="D340" s="373" t="s">
        <v>2361</v>
      </c>
      <c r="E340" s="373" t="s">
        <v>2196</v>
      </c>
      <c r="F340" s="373" t="s">
        <v>1494</v>
      </c>
      <c r="G340" s="373" t="s">
        <v>1816</v>
      </c>
      <c r="H340" s="373" t="s">
        <v>1817</v>
      </c>
      <c r="I340" s="373" t="s">
        <v>1818</v>
      </c>
      <c r="J340" s="373" t="s">
        <v>2232</v>
      </c>
    </row>
    <row r="341" spans="1:10" x14ac:dyDescent="0.25">
      <c r="A341" s="373">
        <v>44159</v>
      </c>
      <c r="B341" s="373" t="s">
        <v>38</v>
      </c>
      <c r="C341" s="373" t="s">
        <v>2362</v>
      </c>
      <c r="D341" s="373" t="s">
        <v>2363</v>
      </c>
      <c r="E341" s="373" t="s">
        <v>2196</v>
      </c>
      <c r="F341" s="373" t="s">
        <v>1494</v>
      </c>
      <c r="G341" s="373" t="s">
        <v>1816</v>
      </c>
      <c r="H341" s="373" t="s">
        <v>1817</v>
      </c>
      <c r="I341" s="373" t="s">
        <v>1818</v>
      </c>
      <c r="J341" s="373" t="s">
        <v>2232</v>
      </c>
    </row>
    <row r="342" spans="1:10" x14ac:dyDescent="0.25">
      <c r="A342" s="373">
        <v>29240</v>
      </c>
      <c r="B342" s="373" t="s">
        <v>38</v>
      </c>
      <c r="C342" s="373" t="s">
        <v>2364</v>
      </c>
      <c r="D342" s="373" t="s">
        <v>2365</v>
      </c>
      <c r="E342" s="373" t="s">
        <v>2196</v>
      </c>
      <c r="F342" s="373" t="s">
        <v>1494</v>
      </c>
      <c r="G342" s="373" t="s">
        <v>1816</v>
      </c>
      <c r="H342" s="373" t="s">
        <v>1817</v>
      </c>
      <c r="I342" s="373" t="s">
        <v>1818</v>
      </c>
      <c r="J342" s="373" t="s">
        <v>2232</v>
      </c>
    </row>
    <row r="343" spans="1:10" x14ac:dyDescent="0.25">
      <c r="A343" s="373">
        <v>28977</v>
      </c>
      <c r="B343" s="373" t="s">
        <v>38</v>
      </c>
      <c r="C343" s="373" t="s">
        <v>2366</v>
      </c>
      <c r="D343" s="373" t="s">
        <v>2367</v>
      </c>
      <c r="E343" s="373" t="s">
        <v>2196</v>
      </c>
      <c r="F343" s="373" t="s">
        <v>1494</v>
      </c>
      <c r="G343" s="373" t="s">
        <v>1816</v>
      </c>
      <c r="H343" s="373" t="s">
        <v>1817</v>
      </c>
      <c r="I343" s="373" t="s">
        <v>1818</v>
      </c>
      <c r="J343" s="373" t="s">
        <v>2232</v>
      </c>
    </row>
    <row r="344" spans="1:10" x14ac:dyDescent="0.25">
      <c r="A344" s="373">
        <v>44157</v>
      </c>
      <c r="B344" s="373" t="s">
        <v>38</v>
      </c>
      <c r="C344" s="373" t="s">
        <v>2368</v>
      </c>
      <c r="D344" s="373" t="s">
        <v>2369</v>
      </c>
      <c r="E344" s="373" t="s">
        <v>2196</v>
      </c>
      <c r="F344" s="373" t="s">
        <v>1494</v>
      </c>
      <c r="G344" s="373" t="s">
        <v>1816</v>
      </c>
      <c r="H344" s="373" t="s">
        <v>1817</v>
      </c>
      <c r="I344" s="373" t="s">
        <v>1818</v>
      </c>
      <c r="J344" s="373" t="s">
        <v>2232</v>
      </c>
    </row>
    <row r="345" spans="1:10" x14ac:dyDescent="0.25">
      <c r="A345" s="373">
        <v>46998</v>
      </c>
      <c r="B345" s="373" t="s">
        <v>38</v>
      </c>
      <c r="C345" s="373" t="s">
        <v>2370</v>
      </c>
      <c r="D345" s="373" t="s">
        <v>2371</v>
      </c>
      <c r="E345" s="373" t="s">
        <v>2196</v>
      </c>
      <c r="F345" s="373" t="s">
        <v>1494</v>
      </c>
      <c r="G345" s="373" t="s">
        <v>1816</v>
      </c>
      <c r="H345" s="373" t="s">
        <v>1817</v>
      </c>
      <c r="I345" s="373" t="s">
        <v>1818</v>
      </c>
      <c r="J345" s="373" t="s">
        <v>2232</v>
      </c>
    </row>
    <row r="346" spans="1:10" x14ac:dyDescent="0.25">
      <c r="A346" s="373">
        <v>44659</v>
      </c>
      <c r="B346" s="373" t="s">
        <v>38</v>
      </c>
      <c r="C346" s="373" t="s">
        <v>2372</v>
      </c>
      <c r="D346" s="373" t="s">
        <v>2373</v>
      </c>
      <c r="E346" s="373" t="s">
        <v>2196</v>
      </c>
      <c r="F346" s="373" t="s">
        <v>1494</v>
      </c>
      <c r="G346" s="373" t="s">
        <v>1816</v>
      </c>
      <c r="H346" s="373" t="s">
        <v>1817</v>
      </c>
      <c r="I346" s="373" t="s">
        <v>1818</v>
      </c>
      <c r="J346" s="373" t="s">
        <v>2232</v>
      </c>
    </row>
    <row r="347" spans="1:10" x14ac:dyDescent="0.25">
      <c r="A347" s="373">
        <v>48639</v>
      </c>
      <c r="B347" s="373" t="s">
        <v>38</v>
      </c>
      <c r="C347" s="373" t="s">
        <v>2374</v>
      </c>
      <c r="D347" s="373" t="s">
        <v>2375</v>
      </c>
      <c r="E347" s="373" t="s">
        <v>2196</v>
      </c>
      <c r="F347" s="373" t="s">
        <v>1494</v>
      </c>
      <c r="G347" s="373" t="s">
        <v>1816</v>
      </c>
      <c r="H347" s="373" t="s">
        <v>1817</v>
      </c>
      <c r="I347" s="373" t="s">
        <v>1818</v>
      </c>
      <c r="J347" s="373" t="s">
        <v>2221</v>
      </c>
    </row>
    <row r="348" spans="1:10" x14ac:dyDescent="0.25">
      <c r="A348" s="373">
        <v>48372</v>
      </c>
      <c r="B348" s="373" t="s">
        <v>38</v>
      </c>
      <c r="C348" s="373" t="s">
        <v>2376</v>
      </c>
      <c r="D348" s="373" t="s">
        <v>1868</v>
      </c>
      <c r="E348" s="373" t="s">
        <v>2196</v>
      </c>
      <c r="F348" s="373" t="s">
        <v>1494</v>
      </c>
      <c r="G348" s="373" t="s">
        <v>1816</v>
      </c>
      <c r="H348" s="373" t="s">
        <v>1817</v>
      </c>
      <c r="I348" s="373" t="s">
        <v>1818</v>
      </c>
      <c r="J348" s="373" t="s">
        <v>2232</v>
      </c>
    </row>
    <row r="349" spans="1:10" x14ac:dyDescent="0.25">
      <c r="A349" s="373">
        <v>43551</v>
      </c>
      <c r="B349" s="373" t="s">
        <v>38</v>
      </c>
      <c r="C349" s="373" t="s">
        <v>2377</v>
      </c>
      <c r="D349" s="373" t="s">
        <v>2378</v>
      </c>
      <c r="E349" s="373" t="s">
        <v>2196</v>
      </c>
      <c r="F349" s="373" t="s">
        <v>1494</v>
      </c>
      <c r="G349" s="373" t="s">
        <v>1816</v>
      </c>
      <c r="H349" s="373" t="s">
        <v>1817</v>
      </c>
      <c r="I349" s="373" t="s">
        <v>1818</v>
      </c>
      <c r="J349" s="373" t="s">
        <v>2221</v>
      </c>
    </row>
    <row r="350" spans="1:10" x14ac:dyDescent="0.25">
      <c r="A350" s="373">
        <v>45203</v>
      </c>
      <c r="B350" s="373" t="s">
        <v>38</v>
      </c>
      <c r="C350" s="373" t="s">
        <v>2379</v>
      </c>
      <c r="D350" s="373" t="s">
        <v>2254</v>
      </c>
      <c r="E350" s="373" t="s">
        <v>2196</v>
      </c>
      <c r="F350" s="373" t="s">
        <v>1494</v>
      </c>
      <c r="G350" s="373" t="s">
        <v>1816</v>
      </c>
      <c r="H350" s="373" t="s">
        <v>1817</v>
      </c>
      <c r="I350" s="373" t="s">
        <v>1818</v>
      </c>
      <c r="J350" s="373" t="s">
        <v>2232</v>
      </c>
    </row>
    <row r="351" spans="1:10" x14ac:dyDescent="0.25">
      <c r="A351" s="373">
        <v>46744</v>
      </c>
      <c r="B351" s="373" t="s">
        <v>38</v>
      </c>
      <c r="C351" s="373" t="s">
        <v>2380</v>
      </c>
      <c r="D351" s="373" t="s">
        <v>2284</v>
      </c>
      <c r="E351" s="373" t="s">
        <v>2196</v>
      </c>
      <c r="F351" s="373" t="s">
        <v>1494</v>
      </c>
      <c r="G351" s="373" t="s">
        <v>1816</v>
      </c>
      <c r="H351" s="373" t="s">
        <v>1817</v>
      </c>
      <c r="I351" s="373" t="s">
        <v>1818</v>
      </c>
      <c r="J351" s="373" t="s">
        <v>2232</v>
      </c>
    </row>
    <row r="352" spans="1:10" x14ac:dyDescent="0.25">
      <c r="A352" s="373">
        <v>44582</v>
      </c>
      <c r="B352" s="373" t="s">
        <v>38</v>
      </c>
      <c r="C352" s="373" t="s">
        <v>2381</v>
      </c>
      <c r="D352" s="373" t="s">
        <v>2382</v>
      </c>
      <c r="E352" s="373" t="s">
        <v>2196</v>
      </c>
      <c r="F352" s="373" t="s">
        <v>1494</v>
      </c>
      <c r="G352" s="373" t="s">
        <v>1816</v>
      </c>
      <c r="H352" s="373" t="s">
        <v>1817</v>
      </c>
      <c r="I352" s="373" t="s">
        <v>1818</v>
      </c>
      <c r="J352" s="373" t="s">
        <v>2232</v>
      </c>
    </row>
    <row r="353" spans="1:10" x14ac:dyDescent="0.25">
      <c r="A353" s="373">
        <v>41052</v>
      </c>
      <c r="B353" s="373" t="s">
        <v>38</v>
      </c>
      <c r="C353" s="373" t="s">
        <v>2383</v>
      </c>
      <c r="D353" s="373" t="s">
        <v>2384</v>
      </c>
      <c r="E353" s="373" t="s">
        <v>2196</v>
      </c>
      <c r="F353" s="373" t="s">
        <v>1494</v>
      </c>
      <c r="G353" s="373" t="s">
        <v>1816</v>
      </c>
      <c r="H353" s="373" t="s">
        <v>1817</v>
      </c>
      <c r="I353" s="373" t="s">
        <v>1818</v>
      </c>
      <c r="J353" s="373" t="s">
        <v>2232</v>
      </c>
    </row>
    <row r="354" spans="1:10" x14ac:dyDescent="0.25">
      <c r="A354" s="373">
        <v>45967</v>
      </c>
      <c r="B354" s="373" t="s">
        <v>38</v>
      </c>
      <c r="C354" s="373" t="s">
        <v>2385</v>
      </c>
      <c r="D354" s="373" t="s">
        <v>2386</v>
      </c>
      <c r="E354" s="373" t="s">
        <v>2196</v>
      </c>
      <c r="F354" s="373" t="s">
        <v>1494</v>
      </c>
      <c r="G354" s="373" t="s">
        <v>1816</v>
      </c>
      <c r="H354" s="373" t="s">
        <v>1817</v>
      </c>
      <c r="I354" s="373" t="s">
        <v>1818</v>
      </c>
      <c r="J354" s="373" t="s">
        <v>2232</v>
      </c>
    </row>
    <row r="355" spans="1:10" x14ac:dyDescent="0.25">
      <c r="A355" s="373">
        <v>43993</v>
      </c>
      <c r="B355" s="373" t="s">
        <v>38</v>
      </c>
      <c r="C355" s="373" t="s">
        <v>2387</v>
      </c>
      <c r="D355" s="373" t="s">
        <v>2388</v>
      </c>
      <c r="E355" s="373" t="s">
        <v>2196</v>
      </c>
      <c r="F355" s="373" t="s">
        <v>1494</v>
      </c>
      <c r="G355" s="373" t="s">
        <v>1816</v>
      </c>
      <c r="H355" s="373" t="s">
        <v>1817</v>
      </c>
      <c r="I355" s="373" t="s">
        <v>1818</v>
      </c>
      <c r="J355" s="373" t="s">
        <v>2232</v>
      </c>
    </row>
    <row r="356" spans="1:10" x14ac:dyDescent="0.25">
      <c r="A356" s="373">
        <v>43230</v>
      </c>
      <c r="B356" s="373" t="s">
        <v>38</v>
      </c>
      <c r="C356" s="373" t="s">
        <v>2389</v>
      </c>
      <c r="D356" s="373" t="s">
        <v>2390</v>
      </c>
      <c r="E356" s="373" t="s">
        <v>2196</v>
      </c>
      <c r="F356" s="373" t="s">
        <v>1494</v>
      </c>
      <c r="G356" s="373" t="s">
        <v>1816</v>
      </c>
      <c r="H356" s="373" t="s">
        <v>1817</v>
      </c>
      <c r="I356" s="373" t="s">
        <v>1818</v>
      </c>
      <c r="J356" s="373" t="s">
        <v>2232</v>
      </c>
    </row>
    <row r="357" spans="1:10" x14ac:dyDescent="0.25">
      <c r="A357" s="373">
        <v>45923</v>
      </c>
      <c r="B357" s="373" t="s">
        <v>38</v>
      </c>
      <c r="C357" s="373" t="s">
        <v>2391</v>
      </c>
      <c r="D357" s="373" t="s">
        <v>2392</v>
      </c>
      <c r="E357" s="373" t="s">
        <v>2196</v>
      </c>
      <c r="F357" s="373" t="s">
        <v>1494</v>
      </c>
      <c r="G357" s="373" t="s">
        <v>1816</v>
      </c>
      <c r="H357" s="373" t="s">
        <v>1817</v>
      </c>
      <c r="I357" s="373" t="s">
        <v>1818</v>
      </c>
      <c r="J357" s="373" t="s">
        <v>2232</v>
      </c>
    </row>
    <row r="358" spans="1:10" x14ac:dyDescent="0.25">
      <c r="A358" s="373">
        <v>26857</v>
      </c>
      <c r="B358" s="373" t="s">
        <v>38</v>
      </c>
      <c r="C358" s="373" t="s">
        <v>2393</v>
      </c>
      <c r="D358" s="373" t="s">
        <v>2394</v>
      </c>
      <c r="E358" s="373" t="s">
        <v>2196</v>
      </c>
      <c r="F358" s="373" t="s">
        <v>1494</v>
      </c>
      <c r="G358" s="373" t="s">
        <v>1816</v>
      </c>
      <c r="H358" s="373" t="s">
        <v>1817</v>
      </c>
      <c r="I358" s="373" t="s">
        <v>1818</v>
      </c>
      <c r="J358" s="373" t="s">
        <v>2232</v>
      </c>
    </row>
    <row r="359" spans="1:10" x14ac:dyDescent="0.25">
      <c r="A359" s="373">
        <v>45603</v>
      </c>
      <c r="B359" s="373" t="s">
        <v>38</v>
      </c>
      <c r="C359" s="373" t="s">
        <v>2395</v>
      </c>
      <c r="D359" s="373" t="s">
        <v>2396</v>
      </c>
      <c r="E359" s="373" t="s">
        <v>2196</v>
      </c>
      <c r="F359" s="373" t="s">
        <v>1494</v>
      </c>
      <c r="G359" s="373" t="s">
        <v>1816</v>
      </c>
      <c r="H359" s="373" t="s">
        <v>1817</v>
      </c>
      <c r="I359" s="373" t="s">
        <v>1818</v>
      </c>
      <c r="J359" s="373" t="s">
        <v>2237</v>
      </c>
    </row>
    <row r="360" spans="1:10" x14ac:dyDescent="0.25">
      <c r="A360" s="373">
        <v>48820</v>
      </c>
      <c r="B360" s="373" t="s">
        <v>38</v>
      </c>
      <c r="C360" s="373" t="s">
        <v>2397</v>
      </c>
      <c r="D360" s="373" t="s">
        <v>2398</v>
      </c>
      <c r="E360" s="373" t="s">
        <v>2196</v>
      </c>
      <c r="F360" s="373" t="s">
        <v>1494</v>
      </c>
      <c r="G360" s="373" t="s">
        <v>1816</v>
      </c>
      <c r="H360" s="373" t="s">
        <v>1817</v>
      </c>
      <c r="I360" s="373" t="s">
        <v>1818</v>
      </c>
      <c r="J360" s="373" t="s">
        <v>2399</v>
      </c>
    </row>
    <row r="361" spans="1:10" x14ac:dyDescent="0.25">
      <c r="A361" s="373">
        <v>30221</v>
      </c>
      <c r="B361" s="373" t="s">
        <v>38</v>
      </c>
      <c r="C361" s="373" t="s">
        <v>2400</v>
      </c>
      <c r="D361" s="373" t="s">
        <v>2401</v>
      </c>
      <c r="E361" s="373" t="s">
        <v>2196</v>
      </c>
      <c r="F361" s="373" t="s">
        <v>1494</v>
      </c>
      <c r="G361" s="373" t="s">
        <v>1816</v>
      </c>
      <c r="H361" s="373" t="s">
        <v>1817</v>
      </c>
      <c r="I361" s="373" t="s">
        <v>1818</v>
      </c>
      <c r="J361" s="373" t="s">
        <v>2237</v>
      </c>
    </row>
    <row r="362" spans="1:10" x14ac:dyDescent="0.25">
      <c r="A362" s="373">
        <v>50899</v>
      </c>
      <c r="B362" s="373" t="s">
        <v>38</v>
      </c>
      <c r="C362" s="373" t="s">
        <v>2402</v>
      </c>
      <c r="D362" s="373" t="s">
        <v>2403</v>
      </c>
      <c r="E362" s="373" t="s">
        <v>2196</v>
      </c>
      <c r="F362" s="373" t="s">
        <v>1494</v>
      </c>
      <c r="G362" s="373" t="s">
        <v>1816</v>
      </c>
      <c r="H362" s="373" t="s">
        <v>1817</v>
      </c>
      <c r="I362" s="373" t="s">
        <v>1818</v>
      </c>
      <c r="J362" s="373" t="s">
        <v>2237</v>
      </c>
    </row>
    <row r="363" spans="1:10" x14ac:dyDescent="0.25">
      <c r="A363" s="373">
        <v>50288</v>
      </c>
      <c r="B363" s="373" t="s">
        <v>38</v>
      </c>
      <c r="C363" s="373" t="s">
        <v>2404</v>
      </c>
      <c r="D363" s="373" t="s">
        <v>2405</v>
      </c>
      <c r="E363" s="373" t="s">
        <v>2196</v>
      </c>
      <c r="F363" s="373" t="s">
        <v>1494</v>
      </c>
      <c r="G363" s="373" t="s">
        <v>1816</v>
      </c>
      <c r="H363" s="373" t="s">
        <v>1817</v>
      </c>
      <c r="I363" s="373" t="s">
        <v>1818</v>
      </c>
      <c r="J363" s="373" t="s">
        <v>2237</v>
      </c>
    </row>
    <row r="364" spans="1:10" x14ac:dyDescent="0.25">
      <c r="A364" s="373">
        <v>48080</v>
      </c>
      <c r="B364" s="373" t="s">
        <v>38</v>
      </c>
      <c r="C364" s="373" t="s">
        <v>2406</v>
      </c>
      <c r="D364" s="373" t="s">
        <v>2407</v>
      </c>
      <c r="E364" s="373" t="s">
        <v>2196</v>
      </c>
      <c r="F364" s="373" t="s">
        <v>1494</v>
      </c>
      <c r="G364" s="373" t="s">
        <v>1816</v>
      </c>
      <c r="H364" s="373" t="s">
        <v>1817</v>
      </c>
      <c r="I364" s="373" t="s">
        <v>1818</v>
      </c>
      <c r="J364" s="373" t="s">
        <v>2237</v>
      </c>
    </row>
    <row r="365" spans="1:10" x14ac:dyDescent="0.25">
      <c r="A365" s="373">
        <v>20408</v>
      </c>
      <c r="B365" s="373" t="s">
        <v>38</v>
      </c>
      <c r="C365" s="373" t="s">
        <v>2408</v>
      </c>
      <c r="D365" s="373" t="s">
        <v>2409</v>
      </c>
      <c r="E365" s="373" t="s">
        <v>2196</v>
      </c>
      <c r="F365" s="373" t="s">
        <v>1494</v>
      </c>
      <c r="G365" s="373" t="s">
        <v>1816</v>
      </c>
      <c r="H365" s="373" t="s">
        <v>1817</v>
      </c>
      <c r="I365" s="373" t="s">
        <v>1818</v>
      </c>
      <c r="J365" s="373" t="s">
        <v>2237</v>
      </c>
    </row>
    <row r="366" spans="1:10" x14ac:dyDescent="0.25">
      <c r="A366" s="373">
        <v>47390</v>
      </c>
      <c r="B366" s="373" t="s">
        <v>38</v>
      </c>
      <c r="C366" s="373" t="s">
        <v>2410</v>
      </c>
      <c r="D366" s="373" t="s">
        <v>2411</v>
      </c>
      <c r="E366" s="373" t="s">
        <v>2196</v>
      </c>
      <c r="F366" s="373" t="s">
        <v>1494</v>
      </c>
      <c r="G366" s="373" t="s">
        <v>1816</v>
      </c>
      <c r="H366" s="373" t="s">
        <v>1817</v>
      </c>
      <c r="I366" s="373" t="s">
        <v>1818</v>
      </c>
      <c r="J366" s="373" t="s">
        <v>2399</v>
      </c>
    </row>
    <row r="367" spans="1:10" x14ac:dyDescent="0.25">
      <c r="A367" s="373">
        <v>46531</v>
      </c>
      <c r="B367" s="373" t="s">
        <v>38</v>
      </c>
      <c r="C367" s="373" t="s">
        <v>2412</v>
      </c>
      <c r="D367" s="373" t="s">
        <v>2413</v>
      </c>
      <c r="E367" s="373" t="s">
        <v>2196</v>
      </c>
      <c r="F367" s="373" t="s">
        <v>1494</v>
      </c>
      <c r="G367" s="373" t="s">
        <v>1816</v>
      </c>
      <c r="H367" s="373" t="s">
        <v>1817</v>
      </c>
      <c r="I367" s="373" t="s">
        <v>1818</v>
      </c>
      <c r="J367" s="373" t="s">
        <v>2237</v>
      </c>
    </row>
    <row r="368" spans="1:10" x14ac:dyDescent="0.25">
      <c r="A368" s="373">
        <v>48820</v>
      </c>
      <c r="B368" s="373" t="s">
        <v>38</v>
      </c>
      <c r="C368" s="373" t="s">
        <v>2397</v>
      </c>
      <c r="D368" s="373" t="s">
        <v>2398</v>
      </c>
      <c r="E368" s="373" t="s">
        <v>2196</v>
      </c>
      <c r="F368" s="373" t="s">
        <v>1494</v>
      </c>
      <c r="G368" s="373" t="s">
        <v>1816</v>
      </c>
      <c r="H368" s="373" t="s">
        <v>1817</v>
      </c>
      <c r="I368" s="373" t="s">
        <v>1820</v>
      </c>
      <c r="J368" s="373" t="s">
        <v>2244</v>
      </c>
    </row>
    <row r="369" spans="1:10" x14ac:dyDescent="0.25">
      <c r="A369" s="373">
        <v>40145</v>
      </c>
      <c r="B369" s="373" t="s">
        <v>38</v>
      </c>
      <c r="C369" s="373" t="s">
        <v>2414</v>
      </c>
      <c r="D369" s="373" t="s">
        <v>2415</v>
      </c>
      <c r="E369" s="373" t="s">
        <v>2196</v>
      </c>
      <c r="F369" s="373" t="s">
        <v>1494</v>
      </c>
      <c r="G369" s="373" t="s">
        <v>1816</v>
      </c>
      <c r="H369" s="373" t="s">
        <v>1817</v>
      </c>
      <c r="I369" s="373" t="s">
        <v>1818</v>
      </c>
      <c r="J369" s="373" t="s">
        <v>2244</v>
      </c>
    </row>
    <row r="370" spans="1:10" x14ac:dyDescent="0.25">
      <c r="A370" s="373">
        <v>37357</v>
      </c>
      <c r="B370" s="373" t="s">
        <v>38</v>
      </c>
      <c r="C370" s="373" t="s">
        <v>2416</v>
      </c>
      <c r="D370" s="373" t="s">
        <v>2375</v>
      </c>
      <c r="E370" s="373" t="s">
        <v>2196</v>
      </c>
      <c r="F370" s="373" t="s">
        <v>1494</v>
      </c>
      <c r="G370" s="373" t="s">
        <v>1816</v>
      </c>
      <c r="H370" s="373" t="s">
        <v>1817</v>
      </c>
      <c r="I370" s="373" t="s">
        <v>1818</v>
      </c>
      <c r="J370" s="373" t="s">
        <v>2244</v>
      </c>
    </row>
    <row r="371" spans="1:10" x14ac:dyDescent="0.25">
      <c r="A371" s="373">
        <v>48713</v>
      </c>
      <c r="B371" s="373" t="s">
        <v>38</v>
      </c>
      <c r="C371" s="373" t="s">
        <v>2417</v>
      </c>
      <c r="D371" s="373" t="s">
        <v>2418</v>
      </c>
      <c r="E371" s="373" t="s">
        <v>2196</v>
      </c>
      <c r="F371" s="373" t="s">
        <v>1494</v>
      </c>
      <c r="G371" s="373" t="s">
        <v>1816</v>
      </c>
      <c r="H371" s="373" t="s">
        <v>1817</v>
      </c>
      <c r="I371" s="373" t="s">
        <v>1818</v>
      </c>
      <c r="J371" s="373" t="s">
        <v>2244</v>
      </c>
    </row>
    <row r="372" spans="1:10" x14ac:dyDescent="0.25">
      <c r="A372" s="373">
        <v>28816</v>
      </c>
      <c r="B372" s="373" t="s">
        <v>38</v>
      </c>
      <c r="C372" s="373" t="s">
        <v>2419</v>
      </c>
      <c r="D372" s="373" t="s">
        <v>2420</v>
      </c>
      <c r="E372" s="373" t="s">
        <v>2196</v>
      </c>
      <c r="F372" s="373" t="s">
        <v>1494</v>
      </c>
      <c r="G372" s="373" t="s">
        <v>1816</v>
      </c>
      <c r="H372" s="373" t="s">
        <v>1817</v>
      </c>
      <c r="I372" s="373" t="s">
        <v>1818</v>
      </c>
      <c r="J372" s="373" t="s">
        <v>2421</v>
      </c>
    </row>
    <row r="373" spans="1:10" x14ac:dyDescent="0.25">
      <c r="A373" s="373">
        <v>47012</v>
      </c>
      <c r="B373" s="373" t="s">
        <v>38</v>
      </c>
      <c r="C373" s="373" t="s">
        <v>2422</v>
      </c>
      <c r="D373" s="373" t="s">
        <v>2423</v>
      </c>
      <c r="E373" s="373" t="s">
        <v>2196</v>
      </c>
      <c r="F373" s="373" t="s">
        <v>1494</v>
      </c>
      <c r="G373" s="373" t="s">
        <v>1816</v>
      </c>
      <c r="H373" s="373" t="s">
        <v>1817</v>
      </c>
      <c r="I373" s="373" t="s">
        <v>1818</v>
      </c>
      <c r="J373" s="373" t="s">
        <v>2421</v>
      </c>
    </row>
    <row r="374" spans="1:10" x14ac:dyDescent="0.25">
      <c r="A374" s="373">
        <v>27969</v>
      </c>
      <c r="B374" s="373" t="s">
        <v>38</v>
      </c>
      <c r="C374" s="373" t="s">
        <v>2424</v>
      </c>
      <c r="D374" s="373" t="s">
        <v>2425</v>
      </c>
      <c r="E374" s="373" t="s">
        <v>2196</v>
      </c>
      <c r="F374" s="373" t="s">
        <v>1494</v>
      </c>
      <c r="G374" s="373" t="s">
        <v>1816</v>
      </c>
      <c r="H374" s="373" t="s">
        <v>1817</v>
      </c>
      <c r="I374" s="373" t="s">
        <v>1818</v>
      </c>
      <c r="J374" s="373" t="s">
        <v>2421</v>
      </c>
    </row>
    <row r="375" spans="1:10" x14ac:dyDescent="0.25">
      <c r="A375" s="373">
        <v>47357</v>
      </c>
      <c r="B375" s="373" t="s">
        <v>38</v>
      </c>
      <c r="C375" s="373" t="s">
        <v>2426</v>
      </c>
      <c r="D375" s="373" t="s">
        <v>2427</v>
      </c>
      <c r="E375" s="373" t="s">
        <v>2196</v>
      </c>
      <c r="F375" s="373" t="s">
        <v>1494</v>
      </c>
      <c r="G375" s="373" t="s">
        <v>1816</v>
      </c>
      <c r="H375" s="373" t="s">
        <v>1817</v>
      </c>
      <c r="I375" s="373" t="s">
        <v>1818</v>
      </c>
      <c r="J375" s="373" t="s">
        <v>2421</v>
      </c>
    </row>
    <row r="376" spans="1:10" x14ac:dyDescent="0.25">
      <c r="A376" s="373">
        <v>46804</v>
      </c>
      <c r="B376" s="373" t="s">
        <v>38</v>
      </c>
      <c r="C376" s="373" t="s">
        <v>2428</v>
      </c>
      <c r="D376" s="373" t="s">
        <v>2429</v>
      </c>
      <c r="E376" s="373" t="s">
        <v>2196</v>
      </c>
      <c r="F376" s="373" t="s">
        <v>1494</v>
      </c>
      <c r="G376" s="373" t="s">
        <v>1816</v>
      </c>
      <c r="H376" s="373" t="s">
        <v>1817</v>
      </c>
      <c r="I376" s="373" t="s">
        <v>1818</v>
      </c>
      <c r="J376" s="373" t="s">
        <v>2421</v>
      </c>
    </row>
    <row r="377" spans="1:10" x14ac:dyDescent="0.25">
      <c r="A377" s="373">
        <v>48667</v>
      </c>
      <c r="B377" s="373" t="s">
        <v>38</v>
      </c>
      <c r="C377" s="373" t="s">
        <v>2430</v>
      </c>
      <c r="D377" s="373" t="s">
        <v>2431</v>
      </c>
      <c r="E377" s="373" t="s">
        <v>2196</v>
      </c>
      <c r="F377" s="373" t="s">
        <v>1494</v>
      </c>
      <c r="G377" s="373" t="s">
        <v>1816</v>
      </c>
      <c r="H377" s="373" t="s">
        <v>1817</v>
      </c>
      <c r="I377" s="373" t="s">
        <v>1818</v>
      </c>
      <c r="J377" s="373" t="s">
        <v>2432</v>
      </c>
    </row>
    <row r="378" spans="1:10" x14ac:dyDescent="0.25">
      <c r="A378" s="373">
        <v>46778</v>
      </c>
      <c r="B378" s="373" t="s">
        <v>38</v>
      </c>
      <c r="C378" s="373" t="s">
        <v>2433</v>
      </c>
      <c r="D378" s="373" t="s">
        <v>2434</v>
      </c>
      <c r="E378" s="373" t="s">
        <v>2196</v>
      </c>
      <c r="F378" s="373" t="s">
        <v>1494</v>
      </c>
      <c r="G378" s="373" t="s">
        <v>1816</v>
      </c>
      <c r="H378" s="373" t="s">
        <v>1817</v>
      </c>
      <c r="I378" s="373" t="s">
        <v>1820</v>
      </c>
      <c r="J378" s="373" t="s">
        <v>2200</v>
      </c>
    </row>
    <row r="379" spans="1:10" x14ac:dyDescent="0.25">
      <c r="A379" s="373">
        <v>44629</v>
      </c>
      <c r="B379" s="373" t="s">
        <v>38</v>
      </c>
      <c r="C379" s="373" t="s">
        <v>2435</v>
      </c>
      <c r="D379" s="373" t="s">
        <v>2436</v>
      </c>
      <c r="E379" s="373" t="s">
        <v>2196</v>
      </c>
      <c r="F379" s="373" t="s">
        <v>1494</v>
      </c>
      <c r="G379" s="373" t="s">
        <v>1816</v>
      </c>
      <c r="H379" s="373" t="s">
        <v>1817</v>
      </c>
      <c r="I379" s="373" t="s">
        <v>1820</v>
      </c>
      <c r="J379" s="373" t="s">
        <v>2200</v>
      </c>
    </row>
    <row r="380" spans="1:10" x14ac:dyDescent="0.25">
      <c r="A380" s="373">
        <v>2654</v>
      </c>
      <c r="B380" s="373" t="s">
        <v>38</v>
      </c>
      <c r="C380" s="373" t="s">
        <v>2437</v>
      </c>
      <c r="D380" s="373" t="s">
        <v>2438</v>
      </c>
      <c r="E380" s="373" t="s">
        <v>2196</v>
      </c>
      <c r="F380" s="373" t="s">
        <v>1494</v>
      </c>
      <c r="G380" s="373" t="s">
        <v>1816</v>
      </c>
      <c r="H380" s="373" t="s">
        <v>1817</v>
      </c>
      <c r="I380" s="373" t="s">
        <v>1820</v>
      </c>
      <c r="J380" s="373" t="s">
        <v>2264</v>
      </c>
    </row>
    <row r="381" spans="1:10" x14ac:dyDescent="0.25">
      <c r="A381" s="373">
        <v>44110</v>
      </c>
      <c r="B381" s="373" t="s">
        <v>38</v>
      </c>
      <c r="C381" s="373" t="s">
        <v>2439</v>
      </c>
      <c r="D381" s="373" t="s">
        <v>2440</v>
      </c>
      <c r="E381" s="373" t="s">
        <v>2196</v>
      </c>
      <c r="F381" s="373" t="s">
        <v>1494</v>
      </c>
      <c r="G381" s="373" t="s">
        <v>1816</v>
      </c>
      <c r="H381" s="373" t="s">
        <v>1817</v>
      </c>
      <c r="I381" s="373" t="s">
        <v>1820</v>
      </c>
      <c r="J381" s="373" t="s">
        <v>2210</v>
      </c>
    </row>
    <row r="382" spans="1:10" x14ac:dyDescent="0.25">
      <c r="A382" s="373">
        <v>2657</v>
      </c>
      <c r="B382" s="373" t="s">
        <v>38</v>
      </c>
      <c r="C382" s="373" t="s">
        <v>2441</v>
      </c>
      <c r="D382" s="373" t="s">
        <v>2442</v>
      </c>
      <c r="E382" s="373" t="s">
        <v>2196</v>
      </c>
      <c r="F382" s="373" t="s">
        <v>1494</v>
      </c>
      <c r="G382" s="373" t="s">
        <v>1816</v>
      </c>
      <c r="H382" s="373" t="s">
        <v>1817</v>
      </c>
      <c r="I382" s="373" t="s">
        <v>1820</v>
      </c>
      <c r="J382" s="373" t="s">
        <v>2210</v>
      </c>
    </row>
    <row r="383" spans="1:10" x14ac:dyDescent="0.25">
      <c r="A383" s="373">
        <v>50006</v>
      </c>
      <c r="B383" s="373" t="s">
        <v>38</v>
      </c>
      <c r="C383" s="373" t="s">
        <v>2443</v>
      </c>
      <c r="D383" s="373" t="s">
        <v>2444</v>
      </c>
      <c r="E383" s="373" t="s">
        <v>2196</v>
      </c>
      <c r="F383" s="373" t="s">
        <v>1494</v>
      </c>
      <c r="G383" s="373" t="s">
        <v>1816</v>
      </c>
      <c r="H383" s="373" t="s">
        <v>1817</v>
      </c>
      <c r="I383" s="373" t="s">
        <v>1820</v>
      </c>
      <c r="J383" s="373" t="s">
        <v>2210</v>
      </c>
    </row>
    <row r="384" spans="1:10" x14ac:dyDescent="0.25">
      <c r="A384" s="373">
        <v>38484</v>
      </c>
      <c r="B384" s="373" t="s">
        <v>38</v>
      </c>
      <c r="C384" s="373" t="s">
        <v>2445</v>
      </c>
      <c r="D384" s="373" t="s">
        <v>2446</v>
      </c>
      <c r="E384" s="373" t="s">
        <v>2196</v>
      </c>
      <c r="F384" s="373" t="s">
        <v>1494</v>
      </c>
      <c r="G384" s="373" t="s">
        <v>1816</v>
      </c>
      <c r="H384" s="373" t="s">
        <v>1817</v>
      </c>
      <c r="I384" s="373" t="s">
        <v>1820</v>
      </c>
      <c r="J384" s="373" t="s">
        <v>2210</v>
      </c>
    </row>
    <row r="385" spans="1:10" x14ac:dyDescent="0.25">
      <c r="A385" s="373">
        <v>2805</v>
      </c>
      <c r="B385" s="373" t="s">
        <v>38</v>
      </c>
      <c r="C385" s="373" t="s">
        <v>2447</v>
      </c>
      <c r="D385" s="373" t="s">
        <v>2448</v>
      </c>
      <c r="E385" s="373" t="s">
        <v>2196</v>
      </c>
      <c r="F385" s="373" t="s">
        <v>1494</v>
      </c>
      <c r="G385" s="373" t="s">
        <v>1816</v>
      </c>
      <c r="H385" s="373" t="s">
        <v>1817</v>
      </c>
      <c r="I385" s="373" t="s">
        <v>1820</v>
      </c>
      <c r="J385" s="373" t="s">
        <v>2210</v>
      </c>
    </row>
    <row r="386" spans="1:10" x14ac:dyDescent="0.25">
      <c r="A386" s="373">
        <v>51483</v>
      </c>
      <c r="B386" s="373" t="s">
        <v>38</v>
      </c>
      <c r="C386" s="373" t="s">
        <v>2449</v>
      </c>
      <c r="D386" s="373" t="s">
        <v>2450</v>
      </c>
      <c r="E386" s="373" t="s">
        <v>2196</v>
      </c>
      <c r="F386" s="373" t="s">
        <v>1494</v>
      </c>
      <c r="G386" s="373" t="s">
        <v>1816</v>
      </c>
      <c r="H386" s="373" t="s">
        <v>1817</v>
      </c>
      <c r="I386" s="373" t="s">
        <v>1820</v>
      </c>
      <c r="J386" s="373" t="s">
        <v>2210</v>
      </c>
    </row>
    <row r="387" spans="1:10" x14ac:dyDescent="0.25">
      <c r="A387" s="373">
        <v>5213</v>
      </c>
      <c r="B387" s="373" t="s">
        <v>38</v>
      </c>
      <c r="C387" s="373" t="s">
        <v>2451</v>
      </c>
      <c r="D387" s="373" t="s">
        <v>2452</v>
      </c>
      <c r="E387" s="373" t="s">
        <v>2196</v>
      </c>
      <c r="F387" s="373" t="s">
        <v>1494</v>
      </c>
      <c r="G387" s="373" t="s">
        <v>1816</v>
      </c>
      <c r="H387" s="373" t="s">
        <v>1817</v>
      </c>
      <c r="I387" s="373" t="s">
        <v>1820</v>
      </c>
      <c r="J387" s="373" t="s">
        <v>1656</v>
      </c>
    </row>
    <row r="388" spans="1:10" x14ac:dyDescent="0.25">
      <c r="A388" s="373">
        <v>45373</v>
      </c>
      <c r="B388" s="373" t="s">
        <v>38</v>
      </c>
      <c r="C388" s="373" t="s">
        <v>2453</v>
      </c>
      <c r="D388" s="373" t="s">
        <v>2454</v>
      </c>
      <c r="E388" s="373" t="s">
        <v>2196</v>
      </c>
      <c r="F388" s="373" t="s">
        <v>1494</v>
      </c>
      <c r="G388" s="373" t="s">
        <v>1816</v>
      </c>
      <c r="H388" s="373" t="s">
        <v>1817</v>
      </c>
      <c r="I388" s="373" t="s">
        <v>1820</v>
      </c>
      <c r="J388" s="373" t="s">
        <v>1656</v>
      </c>
    </row>
    <row r="389" spans="1:10" x14ac:dyDescent="0.25">
      <c r="A389" s="373">
        <v>39341</v>
      </c>
      <c r="B389" s="373" t="s">
        <v>38</v>
      </c>
      <c r="C389" s="373" t="s">
        <v>2455</v>
      </c>
      <c r="D389" s="373" t="s">
        <v>2456</v>
      </c>
      <c r="E389" s="373" t="s">
        <v>2196</v>
      </c>
      <c r="F389" s="373" t="s">
        <v>1494</v>
      </c>
      <c r="G389" s="373" t="s">
        <v>1816</v>
      </c>
      <c r="H389" s="373" t="s">
        <v>1817</v>
      </c>
      <c r="I389" s="373" t="s">
        <v>1820</v>
      </c>
      <c r="J389" s="373" t="s">
        <v>1656</v>
      </c>
    </row>
    <row r="390" spans="1:10" x14ac:dyDescent="0.25">
      <c r="A390" s="373">
        <v>45552</v>
      </c>
      <c r="B390" s="373" t="s">
        <v>38</v>
      </c>
      <c r="C390" s="373" t="s">
        <v>2457</v>
      </c>
      <c r="D390" s="373" t="s">
        <v>2458</v>
      </c>
      <c r="E390" s="373" t="s">
        <v>2196</v>
      </c>
      <c r="F390" s="373" t="s">
        <v>1494</v>
      </c>
      <c r="G390" s="373" t="s">
        <v>1816</v>
      </c>
      <c r="H390" s="373" t="s">
        <v>1817</v>
      </c>
      <c r="I390" s="373" t="s">
        <v>1820</v>
      </c>
      <c r="J390" s="373" t="s">
        <v>1656</v>
      </c>
    </row>
    <row r="391" spans="1:10" x14ac:dyDescent="0.25">
      <c r="A391" s="373">
        <v>44936</v>
      </c>
      <c r="B391" s="373" t="s">
        <v>38</v>
      </c>
      <c r="C391" s="373" t="s">
        <v>2459</v>
      </c>
      <c r="D391" s="373" t="s">
        <v>2460</v>
      </c>
      <c r="E391" s="373" t="s">
        <v>2196</v>
      </c>
      <c r="F391" s="373" t="s">
        <v>1494</v>
      </c>
      <c r="G391" s="373" t="s">
        <v>1816</v>
      </c>
      <c r="H391" s="373" t="s">
        <v>1817</v>
      </c>
      <c r="I391" s="373" t="s">
        <v>1820</v>
      </c>
      <c r="J391" s="373" t="s">
        <v>1656</v>
      </c>
    </row>
    <row r="392" spans="1:10" x14ac:dyDescent="0.25">
      <c r="A392" s="373">
        <v>30440</v>
      </c>
      <c r="B392" s="373" t="s">
        <v>38</v>
      </c>
      <c r="C392" s="373" t="s">
        <v>2461</v>
      </c>
      <c r="D392" s="373" t="s">
        <v>2462</v>
      </c>
      <c r="E392" s="373" t="s">
        <v>2196</v>
      </c>
      <c r="F392" s="373" t="s">
        <v>1494</v>
      </c>
      <c r="G392" s="373" t="s">
        <v>1816</v>
      </c>
      <c r="H392" s="373" t="s">
        <v>1817</v>
      </c>
      <c r="I392" s="373" t="s">
        <v>1820</v>
      </c>
      <c r="J392" s="373" t="s">
        <v>1656</v>
      </c>
    </row>
    <row r="393" spans="1:10" x14ac:dyDescent="0.25">
      <c r="A393" s="373">
        <v>45155</v>
      </c>
      <c r="B393" s="373" t="s">
        <v>38</v>
      </c>
      <c r="C393" s="373" t="s">
        <v>2463</v>
      </c>
      <c r="D393" s="373" t="s">
        <v>2464</v>
      </c>
      <c r="E393" s="373" t="s">
        <v>2196</v>
      </c>
      <c r="F393" s="373" t="s">
        <v>1494</v>
      </c>
      <c r="G393" s="373" t="s">
        <v>1816</v>
      </c>
      <c r="H393" s="373" t="s">
        <v>1817</v>
      </c>
      <c r="I393" s="373" t="s">
        <v>1820</v>
      </c>
      <c r="J393" s="373" t="s">
        <v>1656</v>
      </c>
    </row>
    <row r="394" spans="1:10" x14ac:dyDescent="0.25">
      <c r="A394" s="373">
        <v>14437</v>
      </c>
      <c r="B394" s="373" t="s">
        <v>38</v>
      </c>
      <c r="C394" s="373" t="s">
        <v>2465</v>
      </c>
      <c r="D394" s="373" t="s">
        <v>2466</v>
      </c>
      <c r="E394" s="373" t="s">
        <v>2196</v>
      </c>
      <c r="F394" s="373" t="s">
        <v>1494</v>
      </c>
      <c r="G394" s="373" t="s">
        <v>1816</v>
      </c>
      <c r="H394" s="373" t="s">
        <v>1817</v>
      </c>
      <c r="I394" s="373" t="s">
        <v>1820</v>
      </c>
      <c r="J394" s="373" t="s">
        <v>1656</v>
      </c>
    </row>
    <row r="395" spans="1:10" x14ac:dyDescent="0.25">
      <c r="A395" s="373">
        <v>42281</v>
      </c>
      <c r="B395" s="373" t="s">
        <v>38</v>
      </c>
      <c r="C395" s="373" t="s">
        <v>2261</v>
      </c>
      <c r="D395" s="373" t="s">
        <v>2089</v>
      </c>
      <c r="E395" s="373" t="s">
        <v>2196</v>
      </c>
      <c r="F395" s="373" t="s">
        <v>1494</v>
      </c>
      <c r="G395" s="373" t="s">
        <v>1816</v>
      </c>
      <c r="H395" s="373" t="s">
        <v>1817</v>
      </c>
      <c r="I395" s="373" t="s">
        <v>1820</v>
      </c>
      <c r="J395" s="373" t="s">
        <v>1656</v>
      </c>
    </row>
    <row r="396" spans="1:10" x14ac:dyDescent="0.25">
      <c r="A396" s="373">
        <v>15077</v>
      </c>
      <c r="B396" s="373" t="s">
        <v>38</v>
      </c>
      <c r="C396" s="373" t="s">
        <v>2467</v>
      </c>
      <c r="D396" s="373" t="s">
        <v>2468</v>
      </c>
      <c r="E396" s="373" t="s">
        <v>2196</v>
      </c>
      <c r="F396" s="373" t="s">
        <v>1494</v>
      </c>
      <c r="G396" s="373" t="s">
        <v>1816</v>
      </c>
      <c r="H396" s="373" t="s">
        <v>1817</v>
      </c>
      <c r="I396" s="373" t="s">
        <v>1820</v>
      </c>
      <c r="J396" s="373" t="s">
        <v>2232</v>
      </c>
    </row>
    <row r="397" spans="1:10" x14ac:dyDescent="0.25">
      <c r="A397" s="373">
        <v>3070</v>
      </c>
      <c r="B397" s="373" t="s">
        <v>38</v>
      </c>
      <c r="C397" s="373" t="s">
        <v>2469</v>
      </c>
      <c r="D397" s="373" t="s">
        <v>2470</v>
      </c>
      <c r="E397" s="373" t="s">
        <v>2196</v>
      </c>
      <c r="F397" s="373" t="s">
        <v>1494</v>
      </c>
      <c r="G397" s="373" t="s">
        <v>1816</v>
      </c>
      <c r="H397" s="373" t="s">
        <v>1817</v>
      </c>
      <c r="I397" s="373" t="s">
        <v>1820</v>
      </c>
      <c r="J397" s="373" t="s">
        <v>2232</v>
      </c>
    </row>
    <row r="398" spans="1:10" x14ac:dyDescent="0.25">
      <c r="A398" s="373">
        <v>40517</v>
      </c>
      <c r="B398" s="373" t="s">
        <v>38</v>
      </c>
      <c r="C398" s="373" t="s">
        <v>2471</v>
      </c>
      <c r="D398" s="373" t="s">
        <v>2472</v>
      </c>
      <c r="E398" s="373" t="s">
        <v>2196</v>
      </c>
      <c r="F398" s="373" t="s">
        <v>1494</v>
      </c>
      <c r="G398" s="373" t="s">
        <v>1816</v>
      </c>
      <c r="H398" s="373" t="s">
        <v>1817</v>
      </c>
      <c r="I398" s="373" t="s">
        <v>1820</v>
      </c>
      <c r="J398" s="373" t="s">
        <v>2232</v>
      </c>
    </row>
    <row r="399" spans="1:10" x14ac:dyDescent="0.25">
      <c r="A399" s="373">
        <v>42269</v>
      </c>
      <c r="B399" s="373" t="s">
        <v>38</v>
      </c>
      <c r="C399" s="373" t="s">
        <v>2473</v>
      </c>
      <c r="D399" s="373" t="s">
        <v>2474</v>
      </c>
      <c r="E399" s="373" t="s">
        <v>2196</v>
      </c>
      <c r="F399" s="373" t="s">
        <v>1494</v>
      </c>
      <c r="G399" s="373" t="s">
        <v>1816</v>
      </c>
      <c r="H399" s="373" t="s">
        <v>1817</v>
      </c>
      <c r="I399" s="373" t="s">
        <v>1820</v>
      </c>
      <c r="J399" s="373" t="s">
        <v>2232</v>
      </c>
    </row>
    <row r="400" spans="1:10" x14ac:dyDescent="0.25">
      <c r="A400" s="373">
        <v>44149</v>
      </c>
      <c r="B400" s="373" t="s">
        <v>38</v>
      </c>
      <c r="C400" s="373" t="s">
        <v>2475</v>
      </c>
      <c r="D400" s="373" t="s">
        <v>2476</v>
      </c>
      <c r="E400" s="373" t="s">
        <v>2196</v>
      </c>
      <c r="F400" s="373" t="s">
        <v>1494</v>
      </c>
      <c r="G400" s="373" t="s">
        <v>1816</v>
      </c>
      <c r="H400" s="373" t="s">
        <v>1817</v>
      </c>
      <c r="I400" s="373" t="s">
        <v>1820</v>
      </c>
      <c r="J400" s="373" t="s">
        <v>2232</v>
      </c>
    </row>
    <row r="401" spans="1:10" x14ac:dyDescent="0.25">
      <c r="A401" s="373">
        <v>14253</v>
      </c>
      <c r="B401" s="373" t="s">
        <v>38</v>
      </c>
      <c r="C401" s="373" t="s">
        <v>2477</v>
      </c>
      <c r="D401" s="373" t="s">
        <v>2478</v>
      </c>
      <c r="E401" s="373" t="s">
        <v>2196</v>
      </c>
      <c r="F401" s="373" t="s">
        <v>1494</v>
      </c>
      <c r="G401" s="373" t="s">
        <v>1816</v>
      </c>
      <c r="H401" s="373" t="s">
        <v>1817</v>
      </c>
      <c r="I401" s="373" t="s">
        <v>1820</v>
      </c>
      <c r="J401" s="373" t="s">
        <v>2232</v>
      </c>
    </row>
    <row r="402" spans="1:10" x14ac:dyDescent="0.25">
      <c r="A402" s="373">
        <v>40493</v>
      </c>
      <c r="B402" s="373" t="s">
        <v>38</v>
      </c>
      <c r="C402" s="373" t="s">
        <v>2479</v>
      </c>
      <c r="D402" s="373" t="s">
        <v>2480</v>
      </c>
      <c r="E402" s="373" t="s">
        <v>2196</v>
      </c>
      <c r="F402" s="373" t="s">
        <v>1494</v>
      </c>
      <c r="G402" s="373" t="s">
        <v>1816</v>
      </c>
      <c r="H402" s="373" t="s">
        <v>1817</v>
      </c>
      <c r="I402" s="373" t="s">
        <v>1820</v>
      </c>
      <c r="J402" s="373" t="s">
        <v>2232</v>
      </c>
    </row>
    <row r="403" spans="1:10" x14ac:dyDescent="0.25">
      <c r="A403" s="373">
        <v>33440</v>
      </c>
      <c r="B403" s="373" t="s">
        <v>38</v>
      </c>
      <c r="C403" s="373" t="s">
        <v>2481</v>
      </c>
      <c r="D403" s="373" t="s">
        <v>2482</v>
      </c>
      <c r="E403" s="373" t="s">
        <v>2196</v>
      </c>
      <c r="F403" s="373" t="s">
        <v>1494</v>
      </c>
      <c r="G403" s="373" t="s">
        <v>1816</v>
      </c>
      <c r="H403" s="373" t="s">
        <v>1817</v>
      </c>
      <c r="I403" s="373" t="s">
        <v>1820</v>
      </c>
      <c r="J403" s="373" t="s">
        <v>2232</v>
      </c>
    </row>
    <row r="404" spans="1:10" x14ac:dyDescent="0.25">
      <c r="A404" s="373">
        <v>16526</v>
      </c>
      <c r="B404" s="373" t="s">
        <v>38</v>
      </c>
      <c r="C404" s="373" t="s">
        <v>2483</v>
      </c>
      <c r="D404" s="373" t="s">
        <v>2484</v>
      </c>
      <c r="E404" s="373" t="s">
        <v>2196</v>
      </c>
      <c r="F404" s="373" t="s">
        <v>1494</v>
      </c>
      <c r="G404" s="373" t="s">
        <v>1816</v>
      </c>
      <c r="H404" s="373" t="s">
        <v>1817</v>
      </c>
      <c r="I404" s="373" t="s">
        <v>1820</v>
      </c>
      <c r="J404" s="373" t="s">
        <v>2232</v>
      </c>
    </row>
    <row r="405" spans="1:10" x14ac:dyDescent="0.25">
      <c r="A405" s="373">
        <v>52432</v>
      </c>
      <c r="B405" s="373" t="s">
        <v>38</v>
      </c>
      <c r="C405" s="373" t="s">
        <v>2485</v>
      </c>
      <c r="D405" s="373" t="s">
        <v>2486</v>
      </c>
      <c r="E405" s="373" t="s">
        <v>2196</v>
      </c>
      <c r="F405" s="373" t="s">
        <v>1494</v>
      </c>
      <c r="G405" s="373" t="s">
        <v>1816</v>
      </c>
      <c r="H405" s="373" t="s">
        <v>1817</v>
      </c>
      <c r="I405" s="373" t="s">
        <v>1820</v>
      </c>
      <c r="J405" s="373" t="s">
        <v>2232</v>
      </c>
    </row>
    <row r="406" spans="1:10" x14ac:dyDescent="0.25">
      <c r="A406" s="373">
        <v>49194</v>
      </c>
      <c r="B406" s="373" t="s">
        <v>38</v>
      </c>
      <c r="C406" s="373" t="s">
        <v>2487</v>
      </c>
      <c r="D406" s="373" t="s">
        <v>2454</v>
      </c>
      <c r="E406" s="373" t="s">
        <v>2196</v>
      </c>
      <c r="F406" s="373" t="s">
        <v>1494</v>
      </c>
      <c r="G406" s="373" t="s">
        <v>1816</v>
      </c>
      <c r="H406" s="373" t="s">
        <v>1817</v>
      </c>
      <c r="I406" s="373" t="s">
        <v>1820</v>
      </c>
      <c r="J406" s="373" t="s">
        <v>2237</v>
      </c>
    </row>
    <row r="407" spans="1:10" x14ac:dyDescent="0.25">
      <c r="A407" s="373">
        <v>17931</v>
      </c>
      <c r="B407" s="373" t="s">
        <v>38</v>
      </c>
      <c r="C407" s="373" t="s">
        <v>2488</v>
      </c>
      <c r="D407" s="373" t="s">
        <v>2489</v>
      </c>
      <c r="E407" s="373" t="s">
        <v>2196</v>
      </c>
      <c r="F407" s="373" t="s">
        <v>1494</v>
      </c>
      <c r="G407" s="373" t="s">
        <v>1816</v>
      </c>
      <c r="H407" s="373" t="s">
        <v>1817</v>
      </c>
      <c r="I407" s="373" t="s">
        <v>1820</v>
      </c>
      <c r="J407" s="373" t="s">
        <v>2237</v>
      </c>
    </row>
    <row r="408" spans="1:10" x14ac:dyDescent="0.25">
      <c r="A408" s="373">
        <v>1135</v>
      </c>
      <c r="B408" s="373" t="s">
        <v>38</v>
      </c>
      <c r="C408" s="373" t="s">
        <v>2490</v>
      </c>
      <c r="D408" s="373" t="s">
        <v>2491</v>
      </c>
      <c r="E408" s="373" t="s">
        <v>2196</v>
      </c>
      <c r="F408" s="373" t="s">
        <v>1494</v>
      </c>
      <c r="G408" s="373" t="s">
        <v>1816</v>
      </c>
      <c r="H408" s="373" t="s">
        <v>1817</v>
      </c>
      <c r="I408" s="373" t="s">
        <v>1820</v>
      </c>
      <c r="J408" s="373" t="s">
        <v>2237</v>
      </c>
    </row>
    <row r="409" spans="1:10" x14ac:dyDescent="0.25">
      <c r="A409" s="373">
        <v>2321</v>
      </c>
      <c r="B409" s="373" t="s">
        <v>38</v>
      </c>
      <c r="C409" s="373" t="s">
        <v>2492</v>
      </c>
      <c r="D409" s="373" t="s">
        <v>2493</v>
      </c>
      <c r="E409" s="373" t="s">
        <v>2196</v>
      </c>
      <c r="F409" s="373" t="s">
        <v>1494</v>
      </c>
      <c r="G409" s="373" t="s">
        <v>1816</v>
      </c>
      <c r="H409" s="373" t="s">
        <v>1817</v>
      </c>
      <c r="I409" s="373" t="s">
        <v>1820</v>
      </c>
      <c r="J409" s="373" t="s">
        <v>2237</v>
      </c>
    </row>
    <row r="410" spans="1:10" x14ac:dyDescent="0.25">
      <c r="A410" s="373">
        <v>43870</v>
      </c>
      <c r="B410" s="373" t="s">
        <v>38</v>
      </c>
      <c r="C410" s="373" t="s">
        <v>2494</v>
      </c>
      <c r="D410" s="373" t="s">
        <v>2495</v>
      </c>
      <c r="E410" s="373" t="s">
        <v>2196</v>
      </c>
      <c r="F410" s="373" t="s">
        <v>1494</v>
      </c>
      <c r="G410" s="373" t="s">
        <v>1816</v>
      </c>
      <c r="H410" s="373" t="s">
        <v>1817</v>
      </c>
      <c r="I410" s="373" t="s">
        <v>1820</v>
      </c>
      <c r="J410" s="373" t="s">
        <v>2237</v>
      </c>
    </row>
    <row r="411" spans="1:10" x14ac:dyDescent="0.25">
      <c r="A411" s="373">
        <v>15639</v>
      </c>
      <c r="B411" s="373" t="s">
        <v>38</v>
      </c>
      <c r="C411" s="373" t="s">
        <v>2496</v>
      </c>
      <c r="D411" s="373" t="s">
        <v>2497</v>
      </c>
      <c r="E411" s="373" t="s">
        <v>2196</v>
      </c>
      <c r="F411" s="373" t="s">
        <v>1494</v>
      </c>
      <c r="G411" s="373" t="s">
        <v>1816</v>
      </c>
      <c r="H411" s="373" t="s">
        <v>1817</v>
      </c>
      <c r="I411" s="373" t="s">
        <v>1820</v>
      </c>
      <c r="J411" s="373" t="s">
        <v>2237</v>
      </c>
    </row>
    <row r="412" spans="1:10" x14ac:dyDescent="0.25">
      <c r="A412" s="373">
        <v>40781</v>
      </c>
      <c r="B412" s="373" t="s">
        <v>38</v>
      </c>
      <c r="C412" s="373" t="s">
        <v>2498</v>
      </c>
      <c r="D412" s="373" t="s">
        <v>2499</v>
      </c>
      <c r="E412" s="373" t="s">
        <v>2196</v>
      </c>
      <c r="F412" s="373" t="s">
        <v>1494</v>
      </c>
      <c r="G412" s="373" t="s">
        <v>1816</v>
      </c>
      <c r="H412" s="373" t="s">
        <v>1817</v>
      </c>
      <c r="I412" s="373" t="s">
        <v>1820</v>
      </c>
      <c r="J412" s="373" t="s">
        <v>2237</v>
      </c>
    </row>
    <row r="413" spans="1:10" x14ac:dyDescent="0.25">
      <c r="A413" s="373">
        <v>44261</v>
      </c>
      <c r="B413" s="373" t="s">
        <v>38</v>
      </c>
      <c r="C413" s="373" t="s">
        <v>2500</v>
      </c>
      <c r="D413" s="373" t="s">
        <v>2501</v>
      </c>
      <c r="E413" s="373" t="s">
        <v>2196</v>
      </c>
      <c r="F413" s="373" t="s">
        <v>1494</v>
      </c>
      <c r="G413" s="373" t="s">
        <v>1816</v>
      </c>
      <c r="H413" s="373" t="s">
        <v>1817</v>
      </c>
      <c r="I413" s="373" t="s">
        <v>1820</v>
      </c>
      <c r="J413" s="373" t="s">
        <v>2237</v>
      </c>
    </row>
    <row r="414" spans="1:10" x14ac:dyDescent="0.25">
      <c r="A414" s="373">
        <v>52619</v>
      </c>
      <c r="B414" s="373" t="s">
        <v>38</v>
      </c>
      <c r="C414" s="373" t="s">
        <v>2502</v>
      </c>
      <c r="D414" s="373" t="s">
        <v>2503</v>
      </c>
      <c r="E414" s="373" t="s">
        <v>2196</v>
      </c>
      <c r="F414" s="373" t="s">
        <v>1494</v>
      </c>
      <c r="G414" s="373" t="s">
        <v>1816</v>
      </c>
      <c r="H414" s="373" t="s">
        <v>1817</v>
      </c>
      <c r="I414" s="373" t="s">
        <v>1820</v>
      </c>
      <c r="J414" s="373" t="s">
        <v>2244</v>
      </c>
    </row>
    <row r="415" spans="1:10" x14ac:dyDescent="0.25">
      <c r="A415" s="373">
        <v>52620</v>
      </c>
      <c r="B415" s="373" t="s">
        <v>38</v>
      </c>
      <c r="C415" s="373" t="s">
        <v>2504</v>
      </c>
      <c r="D415" s="373" t="s">
        <v>2505</v>
      </c>
      <c r="E415" s="373" t="s">
        <v>2196</v>
      </c>
      <c r="F415" s="373" t="s">
        <v>1494</v>
      </c>
      <c r="G415" s="373" t="s">
        <v>1816</v>
      </c>
      <c r="H415" s="373" t="s">
        <v>1817</v>
      </c>
      <c r="I415" s="373" t="s">
        <v>1820</v>
      </c>
      <c r="J415" s="373" t="s">
        <v>2244</v>
      </c>
    </row>
    <row r="416" spans="1:10" x14ac:dyDescent="0.25">
      <c r="A416" s="373">
        <v>29404</v>
      </c>
      <c r="B416" s="373" t="s">
        <v>38</v>
      </c>
      <c r="C416" s="373" t="s">
        <v>2506</v>
      </c>
      <c r="D416" s="373" t="s">
        <v>2507</v>
      </c>
      <c r="E416" s="373" t="s">
        <v>2196</v>
      </c>
      <c r="F416" s="373" t="s">
        <v>1494</v>
      </c>
      <c r="G416" s="373" t="s">
        <v>1816</v>
      </c>
      <c r="H416" s="373" t="s">
        <v>1817</v>
      </c>
      <c r="I416" s="373" t="s">
        <v>1820</v>
      </c>
      <c r="J416" s="373" t="s">
        <v>2244</v>
      </c>
    </row>
    <row r="417" spans="1:10" x14ac:dyDescent="0.25">
      <c r="A417" s="373">
        <v>29689</v>
      </c>
      <c r="B417" s="373" t="s">
        <v>38</v>
      </c>
      <c r="C417" s="373" t="s">
        <v>2508</v>
      </c>
      <c r="D417" s="373" t="s">
        <v>2509</v>
      </c>
      <c r="E417" s="373" t="s">
        <v>2196</v>
      </c>
      <c r="F417" s="373" t="s">
        <v>1494</v>
      </c>
      <c r="G417" s="373" t="s">
        <v>1816</v>
      </c>
      <c r="H417" s="373" t="s">
        <v>1817</v>
      </c>
      <c r="I417" s="373" t="s">
        <v>1820</v>
      </c>
      <c r="J417" s="373" t="s">
        <v>2244</v>
      </c>
    </row>
    <row r="418" spans="1:10" x14ac:dyDescent="0.25">
      <c r="A418" s="373">
        <v>40780</v>
      </c>
      <c r="B418" s="373" t="s">
        <v>38</v>
      </c>
      <c r="C418" s="373" t="s">
        <v>2510</v>
      </c>
      <c r="D418" s="373" t="s">
        <v>2511</v>
      </c>
      <c r="E418" s="373" t="s">
        <v>2196</v>
      </c>
      <c r="F418" s="373" t="s">
        <v>1494</v>
      </c>
      <c r="G418" s="373" t="s">
        <v>1816</v>
      </c>
      <c r="H418" s="373" t="s">
        <v>1817</v>
      </c>
      <c r="I418" s="373" t="s">
        <v>1820</v>
      </c>
      <c r="J418" s="373" t="s">
        <v>2244</v>
      </c>
    </row>
    <row r="419" spans="1:10" x14ac:dyDescent="0.25">
      <c r="A419" s="373">
        <v>42140</v>
      </c>
      <c r="B419" s="373" t="s">
        <v>38</v>
      </c>
      <c r="C419" s="373" t="s">
        <v>2512</v>
      </c>
      <c r="D419" s="373" t="s">
        <v>2513</v>
      </c>
      <c r="E419" s="373" t="s">
        <v>2196</v>
      </c>
      <c r="F419" s="373" t="s">
        <v>1494</v>
      </c>
      <c r="G419" s="373" t="s">
        <v>1816</v>
      </c>
      <c r="H419" s="373" t="s">
        <v>1817</v>
      </c>
      <c r="I419" s="373" t="s">
        <v>1820</v>
      </c>
      <c r="J419" s="373" t="s">
        <v>2244</v>
      </c>
    </row>
    <row r="420" spans="1:10" x14ac:dyDescent="0.25">
      <c r="A420" s="373">
        <v>43985</v>
      </c>
      <c r="B420" s="373" t="s">
        <v>38</v>
      </c>
      <c r="C420" s="373" t="s">
        <v>2514</v>
      </c>
      <c r="D420" s="373" t="s">
        <v>2515</v>
      </c>
      <c r="E420" s="373" t="s">
        <v>2196</v>
      </c>
      <c r="F420" s="373" t="s">
        <v>1494</v>
      </c>
      <c r="G420" s="373" t="s">
        <v>1816</v>
      </c>
      <c r="H420" s="373" t="s">
        <v>1817</v>
      </c>
      <c r="I420" s="373" t="s">
        <v>1820</v>
      </c>
      <c r="J420" s="373" t="s">
        <v>2244</v>
      </c>
    </row>
    <row r="421" spans="1:10" x14ac:dyDescent="0.25">
      <c r="A421" s="373">
        <v>17772</v>
      </c>
      <c r="B421" s="373" t="s">
        <v>38</v>
      </c>
      <c r="C421" s="373" t="s">
        <v>2516</v>
      </c>
      <c r="D421" s="373" t="s">
        <v>2517</v>
      </c>
      <c r="E421" s="373" t="s">
        <v>2196</v>
      </c>
      <c r="F421" s="373" t="s">
        <v>1494</v>
      </c>
      <c r="G421" s="373" t="s">
        <v>1816</v>
      </c>
      <c r="H421" s="373" t="s">
        <v>1817</v>
      </c>
      <c r="I421" s="373" t="s">
        <v>1820</v>
      </c>
      <c r="J421" s="373" t="s">
        <v>2244</v>
      </c>
    </row>
    <row r="422" spans="1:10" x14ac:dyDescent="0.25">
      <c r="A422" s="373">
        <v>45194</v>
      </c>
      <c r="B422" s="373" t="s">
        <v>38</v>
      </c>
      <c r="C422" s="373" t="s">
        <v>2518</v>
      </c>
      <c r="D422" s="373" t="s">
        <v>2519</v>
      </c>
      <c r="E422" s="373" t="s">
        <v>2196</v>
      </c>
      <c r="F422" s="373" t="s">
        <v>1494</v>
      </c>
      <c r="G422" s="373" t="s">
        <v>1816</v>
      </c>
      <c r="H422" s="373" t="s">
        <v>1817</v>
      </c>
      <c r="I422" s="373" t="s">
        <v>1820</v>
      </c>
      <c r="J422" s="373" t="s">
        <v>2244</v>
      </c>
    </row>
    <row r="423" spans="1:10" x14ac:dyDescent="0.25">
      <c r="A423" s="373">
        <v>4203</v>
      </c>
      <c r="B423" s="373" t="s">
        <v>38</v>
      </c>
      <c r="C423" s="373" t="s">
        <v>2520</v>
      </c>
      <c r="D423" s="373" t="s">
        <v>2521</v>
      </c>
      <c r="E423" s="373" t="s">
        <v>2196</v>
      </c>
      <c r="F423" s="373" t="s">
        <v>1494</v>
      </c>
      <c r="G423" s="373" t="s">
        <v>1816</v>
      </c>
      <c r="H423" s="373" t="s">
        <v>1817</v>
      </c>
      <c r="I423" s="373" t="s">
        <v>1820</v>
      </c>
      <c r="J423" s="373" t="s">
        <v>2421</v>
      </c>
    </row>
    <row r="424" spans="1:10" x14ac:dyDescent="0.25">
      <c r="A424" s="373">
        <v>33873</v>
      </c>
      <c r="B424" s="373" t="s">
        <v>38</v>
      </c>
      <c r="C424" s="373" t="s">
        <v>2522</v>
      </c>
      <c r="D424" s="373" t="s">
        <v>2523</v>
      </c>
      <c r="E424" s="373" t="s">
        <v>2196</v>
      </c>
      <c r="F424" s="373" t="s">
        <v>1494</v>
      </c>
      <c r="G424" s="373" t="s">
        <v>1816</v>
      </c>
      <c r="H424" s="373" t="s">
        <v>1817</v>
      </c>
      <c r="I424" s="373" t="s">
        <v>1820</v>
      </c>
      <c r="J424" s="373" t="s">
        <v>2421</v>
      </c>
    </row>
    <row r="425" spans="1:10" x14ac:dyDescent="0.25">
      <c r="A425" s="373">
        <v>29405</v>
      </c>
      <c r="B425" s="373" t="s">
        <v>38</v>
      </c>
      <c r="C425" s="373" t="s">
        <v>2524</v>
      </c>
      <c r="D425" s="373" t="s">
        <v>2525</v>
      </c>
      <c r="E425" s="373" t="s">
        <v>2196</v>
      </c>
      <c r="F425" s="373" t="s">
        <v>1494</v>
      </c>
      <c r="G425" s="373" t="s">
        <v>1816</v>
      </c>
      <c r="H425" s="373" t="s">
        <v>1817</v>
      </c>
      <c r="I425" s="373" t="s">
        <v>1820</v>
      </c>
      <c r="J425" s="373" t="s">
        <v>2421</v>
      </c>
    </row>
    <row r="426" spans="1:10" x14ac:dyDescent="0.25">
      <c r="A426" s="373">
        <v>1526</v>
      </c>
      <c r="B426" s="373" t="s">
        <v>38</v>
      </c>
      <c r="C426" s="373" t="s">
        <v>2526</v>
      </c>
      <c r="D426" s="373" t="s">
        <v>2527</v>
      </c>
      <c r="E426" s="373" t="s">
        <v>2196</v>
      </c>
      <c r="F426" s="373" t="s">
        <v>1494</v>
      </c>
      <c r="G426" s="373" t="s">
        <v>1816</v>
      </c>
      <c r="H426" s="373" t="s">
        <v>1817</v>
      </c>
      <c r="I426" s="373" t="s">
        <v>1820</v>
      </c>
      <c r="J426" s="373" t="s">
        <v>2421</v>
      </c>
    </row>
    <row r="427" spans="1:10" x14ac:dyDescent="0.25">
      <c r="A427" s="373">
        <v>34553</v>
      </c>
      <c r="B427" s="373" t="s">
        <v>38</v>
      </c>
      <c r="C427" s="373" t="s">
        <v>2528</v>
      </c>
      <c r="D427" s="373" t="s">
        <v>2529</v>
      </c>
      <c r="E427" s="373" t="s">
        <v>2196</v>
      </c>
      <c r="F427" s="373" t="s">
        <v>1494</v>
      </c>
      <c r="G427" s="373" t="s">
        <v>1816</v>
      </c>
      <c r="H427" s="373" t="s">
        <v>1817</v>
      </c>
      <c r="I427" s="373" t="s">
        <v>1820</v>
      </c>
      <c r="J427" s="373" t="s">
        <v>2421</v>
      </c>
    </row>
    <row r="428" spans="1:10" x14ac:dyDescent="0.25">
      <c r="A428" s="373">
        <v>41603</v>
      </c>
      <c r="B428" s="373" t="s">
        <v>38</v>
      </c>
      <c r="C428" s="373" t="s">
        <v>2530</v>
      </c>
      <c r="D428" s="373" t="s">
        <v>2531</v>
      </c>
      <c r="E428" s="373" t="s">
        <v>2196</v>
      </c>
      <c r="F428" s="373" t="s">
        <v>1494</v>
      </c>
      <c r="G428" s="373" t="s">
        <v>1816</v>
      </c>
      <c r="H428" s="373" t="s">
        <v>1817</v>
      </c>
      <c r="I428" s="373" t="s">
        <v>1820</v>
      </c>
      <c r="J428" s="373" t="s">
        <v>2421</v>
      </c>
    </row>
    <row r="429" spans="1:10" x14ac:dyDescent="0.25">
      <c r="A429" s="373">
        <v>47339</v>
      </c>
      <c r="B429" s="373" t="s">
        <v>38</v>
      </c>
      <c r="C429" s="373" t="s">
        <v>2532</v>
      </c>
      <c r="D429" s="373" t="s">
        <v>2533</v>
      </c>
      <c r="E429" s="373" t="s">
        <v>2196</v>
      </c>
      <c r="F429" s="373" t="s">
        <v>1494</v>
      </c>
      <c r="G429" s="373" t="s">
        <v>1816</v>
      </c>
      <c r="H429" s="373" t="s">
        <v>1817</v>
      </c>
      <c r="I429" s="373" t="s">
        <v>1820</v>
      </c>
      <c r="J429" s="373" t="s">
        <v>2421</v>
      </c>
    </row>
    <row r="430" spans="1:10" x14ac:dyDescent="0.25">
      <c r="A430" s="373">
        <v>46999</v>
      </c>
      <c r="B430" s="373" t="s">
        <v>38</v>
      </c>
      <c r="C430" s="373" t="s">
        <v>2534</v>
      </c>
      <c r="D430" s="373" t="s">
        <v>2535</v>
      </c>
      <c r="E430" s="373" t="s">
        <v>2196</v>
      </c>
      <c r="F430" s="373" t="s">
        <v>1494</v>
      </c>
      <c r="G430" s="373" t="s">
        <v>1816</v>
      </c>
      <c r="H430" s="373" t="s">
        <v>1817</v>
      </c>
      <c r="I430" s="373" t="s">
        <v>1820</v>
      </c>
      <c r="J430" s="373" t="s">
        <v>2421</v>
      </c>
    </row>
    <row r="431" spans="1:10" x14ac:dyDescent="0.25">
      <c r="A431" s="373">
        <v>41439</v>
      </c>
      <c r="B431" s="373" t="s">
        <v>38</v>
      </c>
      <c r="C431" s="373" t="s">
        <v>2536</v>
      </c>
      <c r="D431" s="373" t="s">
        <v>2537</v>
      </c>
      <c r="E431" s="373" t="s">
        <v>2196</v>
      </c>
      <c r="F431" s="373" t="s">
        <v>1494</v>
      </c>
      <c r="G431" s="373" t="s">
        <v>1816</v>
      </c>
      <c r="H431" s="373" t="s">
        <v>1817</v>
      </c>
      <c r="I431" s="373" t="s">
        <v>1820</v>
      </c>
      <c r="J431" s="373" t="s">
        <v>2432</v>
      </c>
    </row>
    <row r="432" spans="1:10" x14ac:dyDescent="0.25">
      <c r="A432" s="373">
        <v>27264</v>
      </c>
      <c r="B432" s="373" t="s">
        <v>38</v>
      </c>
      <c r="C432" s="373" t="s">
        <v>2538</v>
      </c>
      <c r="D432" s="373" t="s">
        <v>2539</v>
      </c>
      <c r="E432" s="373" t="s">
        <v>2196</v>
      </c>
      <c r="F432" s="373" t="s">
        <v>1494</v>
      </c>
      <c r="G432" s="373" t="s">
        <v>1816</v>
      </c>
      <c r="H432" s="373" t="s">
        <v>1817</v>
      </c>
      <c r="I432" s="373" t="s">
        <v>1820</v>
      </c>
      <c r="J432" s="373" t="s">
        <v>2432</v>
      </c>
    </row>
    <row r="433" spans="1:10" x14ac:dyDescent="0.25">
      <c r="A433" s="373">
        <v>23455</v>
      </c>
      <c r="B433" s="373" t="s">
        <v>38</v>
      </c>
      <c r="C433" s="373" t="s">
        <v>2540</v>
      </c>
      <c r="D433" s="373" t="s">
        <v>2541</v>
      </c>
      <c r="E433" s="373" t="s">
        <v>2196</v>
      </c>
      <c r="F433" s="373" t="s">
        <v>1494</v>
      </c>
      <c r="G433" s="373" t="s">
        <v>1816</v>
      </c>
      <c r="H433" s="373" t="s">
        <v>1817</v>
      </c>
      <c r="I433" s="373" t="s">
        <v>2101</v>
      </c>
      <c r="J433" s="373" t="s">
        <v>2200</v>
      </c>
    </row>
    <row r="434" spans="1:10" x14ac:dyDescent="0.25">
      <c r="A434" s="373">
        <v>23455</v>
      </c>
      <c r="B434" s="373" t="s">
        <v>38</v>
      </c>
      <c r="C434" s="373" t="s">
        <v>2540</v>
      </c>
      <c r="D434" s="373" t="s">
        <v>2541</v>
      </c>
      <c r="E434" s="373" t="s">
        <v>2196</v>
      </c>
      <c r="F434" s="373" t="s">
        <v>1494</v>
      </c>
      <c r="G434" s="373" t="s">
        <v>1816</v>
      </c>
      <c r="H434" s="373" t="s">
        <v>1817</v>
      </c>
      <c r="I434" s="373" t="s">
        <v>1820</v>
      </c>
      <c r="J434" s="373" t="s">
        <v>2200</v>
      </c>
    </row>
    <row r="435" spans="1:10" x14ac:dyDescent="0.25">
      <c r="A435" s="373">
        <v>16964</v>
      </c>
      <c r="B435" s="373" t="s">
        <v>38</v>
      </c>
      <c r="C435" s="373" t="s">
        <v>2542</v>
      </c>
      <c r="D435" s="373" t="s">
        <v>2543</v>
      </c>
      <c r="E435" s="373" t="s">
        <v>2196</v>
      </c>
      <c r="F435" s="373" t="s">
        <v>1494</v>
      </c>
      <c r="G435" s="373" t="s">
        <v>1816</v>
      </c>
      <c r="H435" s="373" t="s">
        <v>1817</v>
      </c>
      <c r="I435" s="373" t="s">
        <v>2101</v>
      </c>
      <c r="J435" s="373" t="s">
        <v>2210</v>
      </c>
    </row>
    <row r="436" spans="1:10" x14ac:dyDescent="0.25">
      <c r="A436" s="373">
        <v>27681</v>
      </c>
      <c r="B436" s="373" t="s">
        <v>38</v>
      </c>
      <c r="C436" s="373" t="s">
        <v>2544</v>
      </c>
      <c r="D436" s="373" t="s">
        <v>2545</v>
      </c>
      <c r="E436" s="373" t="s">
        <v>2196</v>
      </c>
      <c r="F436" s="373" t="s">
        <v>1494</v>
      </c>
      <c r="G436" s="373" t="s">
        <v>1816</v>
      </c>
      <c r="H436" s="373" t="s">
        <v>1817</v>
      </c>
      <c r="I436" s="373" t="s">
        <v>2101</v>
      </c>
      <c r="J436" s="373" t="s">
        <v>2210</v>
      </c>
    </row>
    <row r="437" spans="1:10" x14ac:dyDescent="0.25">
      <c r="A437" s="373">
        <v>177</v>
      </c>
      <c r="B437" s="373" t="s">
        <v>38</v>
      </c>
      <c r="C437" s="373" t="s">
        <v>2546</v>
      </c>
      <c r="D437" s="373" t="s">
        <v>2547</v>
      </c>
      <c r="E437" s="373" t="s">
        <v>2196</v>
      </c>
      <c r="F437" s="373" t="s">
        <v>1494</v>
      </c>
      <c r="G437" s="373" t="s">
        <v>1816</v>
      </c>
      <c r="H437" s="373" t="s">
        <v>1817</v>
      </c>
      <c r="I437" s="373" t="s">
        <v>2101</v>
      </c>
      <c r="J437" s="373" t="s">
        <v>2221</v>
      </c>
    </row>
    <row r="438" spans="1:10" x14ac:dyDescent="0.25">
      <c r="A438" s="373">
        <v>177</v>
      </c>
      <c r="B438" s="373" t="s">
        <v>38</v>
      </c>
      <c r="C438" s="373" t="s">
        <v>2546</v>
      </c>
      <c r="D438" s="373" t="s">
        <v>2547</v>
      </c>
      <c r="E438" s="373" t="s">
        <v>2196</v>
      </c>
      <c r="F438" s="373" t="s">
        <v>1494</v>
      </c>
      <c r="G438" s="373" t="s">
        <v>1816</v>
      </c>
      <c r="H438" s="373" t="s">
        <v>1817</v>
      </c>
      <c r="I438" s="373" t="s">
        <v>1820</v>
      </c>
      <c r="J438" s="373" t="s">
        <v>1656</v>
      </c>
    </row>
    <row r="439" spans="1:10" x14ac:dyDescent="0.25">
      <c r="A439" s="373">
        <v>3989</v>
      </c>
      <c r="B439" s="373" t="s">
        <v>38</v>
      </c>
      <c r="C439" s="373" t="s">
        <v>2548</v>
      </c>
      <c r="D439" s="373" t="s">
        <v>2549</v>
      </c>
      <c r="E439" s="373" t="s">
        <v>2196</v>
      </c>
      <c r="F439" s="373" t="s">
        <v>1494</v>
      </c>
      <c r="G439" s="373" t="s">
        <v>1816</v>
      </c>
      <c r="H439" s="373" t="s">
        <v>1817</v>
      </c>
      <c r="I439" s="373" t="s">
        <v>2101</v>
      </c>
      <c r="J439" s="373" t="s">
        <v>1656</v>
      </c>
    </row>
    <row r="440" spans="1:10" x14ac:dyDescent="0.25">
      <c r="A440" s="373">
        <v>3989</v>
      </c>
      <c r="B440" s="373" t="s">
        <v>38</v>
      </c>
      <c r="C440" s="373" t="s">
        <v>2548</v>
      </c>
      <c r="D440" s="373" t="s">
        <v>2549</v>
      </c>
      <c r="E440" s="373" t="s">
        <v>2196</v>
      </c>
      <c r="F440" s="373" t="s">
        <v>1494</v>
      </c>
      <c r="G440" s="373" t="s">
        <v>1816</v>
      </c>
      <c r="H440" s="373" t="s">
        <v>1817</v>
      </c>
      <c r="I440" s="373" t="s">
        <v>1820</v>
      </c>
      <c r="J440" s="373" t="s">
        <v>1656</v>
      </c>
    </row>
    <row r="441" spans="1:10" x14ac:dyDescent="0.25">
      <c r="A441" s="373">
        <v>39814</v>
      </c>
      <c r="B441" s="373" t="s">
        <v>38</v>
      </c>
      <c r="C441" s="373" t="s">
        <v>2550</v>
      </c>
      <c r="D441" s="373" t="s">
        <v>2551</v>
      </c>
      <c r="E441" s="373" t="s">
        <v>2196</v>
      </c>
      <c r="F441" s="373" t="s">
        <v>1494</v>
      </c>
      <c r="G441" s="373" t="s">
        <v>1816</v>
      </c>
      <c r="H441" s="373" t="s">
        <v>1817</v>
      </c>
      <c r="I441" s="373" t="s">
        <v>2101</v>
      </c>
      <c r="J441" s="373" t="s">
        <v>1656</v>
      </c>
    </row>
    <row r="442" spans="1:10" x14ac:dyDescent="0.25">
      <c r="A442" s="373">
        <v>20379</v>
      </c>
      <c r="B442" s="373" t="s">
        <v>38</v>
      </c>
      <c r="C442" s="373" t="s">
        <v>2552</v>
      </c>
      <c r="D442" s="373" t="s">
        <v>2553</v>
      </c>
      <c r="E442" s="373" t="s">
        <v>2196</v>
      </c>
      <c r="F442" s="373" t="s">
        <v>1494</v>
      </c>
      <c r="G442" s="373" t="s">
        <v>1816</v>
      </c>
      <c r="H442" s="373" t="s">
        <v>1817</v>
      </c>
      <c r="I442" s="373" t="s">
        <v>2101</v>
      </c>
      <c r="J442" s="373" t="s">
        <v>1656</v>
      </c>
    </row>
    <row r="443" spans="1:10" x14ac:dyDescent="0.25">
      <c r="A443" s="373">
        <v>1729</v>
      </c>
      <c r="B443" s="373" t="s">
        <v>38</v>
      </c>
      <c r="C443" s="373" t="s">
        <v>2554</v>
      </c>
      <c r="D443" s="373" t="s">
        <v>2555</v>
      </c>
      <c r="E443" s="373" t="s">
        <v>2196</v>
      </c>
      <c r="F443" s="373" t="s">
        <v>1494</v>
      </c>
      <c r="G443" s="373" t="s">
        <v>1816</v>
      </c>
      <c r="H443" s="373" t="s">
        <v>1817</v>
      </c>
      <c r="I443" s="373" t="s">
        <v>2101</v>
      </c>
      <c r="J443" s="373" t="s">
        <v>1656</v>
      </c>
    </row>
    <row r="444" spans="1:10" x14ac:dyDescent="0.25">
      <c r="A444" s="373">
        <v>10417</v>
      </c>
      <c r="B444" s="373" t="s">
        <v>38</v>
      </c>
      <c r="C444" s="373" t="s">
        <v>2556</v>
      </c>
      <c r="D444" s="373" t="s">
        <v>2557</v>
      </c>
      <c r="E444" s="373" t="s">
        <v>2196</v>
      </c>
      <c r="F444" s="373" t="s">
        <v>1494</v>
      </c>
      <c r="G444" s="373" t="s">
        <v>1816</v>
      </c>
      <c r="H444" s="373" t="s">
        <v>1817</v>
      </c>
      <c r="I444" s="373" t="s">
        <v>2101</v>
      </c>
      <c r="J444" s="373" t="s">
        <v>1656</v>
      </c>
    </row>
    <row r="445" spans="1:10" x14ac:dyDescent="0.25">
      <c r="A445" s="373">
        <v>2291</v>
      </c>
      <c r="B445" s="373" t="s">
        <v>38</v>
      </c>
      <c r="C445" s="373" t="s">
        <v>2558</v>
      </c>
      <c r="D445" s="373" t="s">
        <v>2559</v>
      </c>
      <c r="E445" s="373" t="s">
        <v>2196</v>
      </c>
      <c r="F445" s="373" t="s">
        <v>1494</v>
      </c>
      <c r="G445" s="373" t="s">
        <v>1816</v>
      </c>
      <c r="H445" s="373" t="s">
        <v>1817</v>
      </c>
      <c r="I445" s="373" t="s">
        <v>2101</v>
      </c>
      <c r="J445" s="373" t="s">
        <v>2232</v>
      </c>
    </row>
    <row r="446" spans="1:10" x14ac:dyDescent="0.25">
      <c r="A446" s="373">
        <v>4367</v>
      </c>
      <c r="B446" s="373" t="s">
        <v>38</v>
      </c>
      <c r="C446" s="373" t="s">
        <v>2560</v>
      </c>
      <c r="D446" s="373" t="s">
        <v>2561</v>
      </c>
      <c r="E446" s="373" t="s">
        <v>2196</v>
      </c>
      <c r="F446" s="373" t="s">
        <v>1494</v>
      </c>
      <c r="G446" s="373" t="s">
        <v>1816</v>
      </c>
      <c r="H446" s="373" t="s">
        <v>1817</v>
      </c>
      <c r="I446" s="373" t="s">
        <v>2101</v>
      </c>
      <c r="J446" s="373" t="s">
        <v>2232</v>
      </c>
    </row>
    <row r="447" spans="1:10" x14ac:dyDescent="0.25">
      <c r="A447" s="373">
        <v>4367</v>
      </c>
      <c r="B447" s="373" t="s">
        <v>38</v>
      </c>
      <c r="C447" s="373" t="s">
        <v>2560</v>
      </c>
      <c r="D447" s="373" t="s">
        <v>2561</v>
      </c>
      <c r="E447" s="373" t="s">
        <v>2196</v>
      </c>
      <c r="F447" s="373" t="s">
        <v>1494</v>
      </c>
      <c r="G447" s="373" t="s">
        <v>1816</v>
      </c>
      <c r="H447" s="373" t="s">
        <v>1817</v>
      </c>
      <c r="I447" s="373" t="s">
        <v>1820</v>
      </c>
      <c r="J447" s="373" t="s">
        <v>2232</v>
      </c>
    </row>
    <row r="448" spans="1:10" x14ac:dyDescent="0.25">
      <c r="A448" s="373">
        <v>6941</v>
      </c>
      <c r="B448" s="373" t="s">
        <v>38</v>
      </c>
      <c r="C448" s="373" t="s">
        <v>2562</v>
      </c>
      <c r="D448" s="373" t="s">
        <v>2563</v>
      </c>
      <c r="E448" s="373" t="s">
        <v>2196</v>
      </c>
      <c r="F448" s="373" t="s">
        <v>1494</v>
      </c>
      <c r="G448" s="373" t="s">
        <v>1816</v>
      </c>
      <c r="H448" s="373" t="s">
        <v>1817</v>
      </c>
      <c r="I448" s="373" t="s">
        <v>2101</v>
      </c>
      <c r="J448" s="373" t="s">
        <v>2232</v>
      </c>
    </row>
    <row r="449" spans="1:10" x14ac:dyDescent="0.25">
      <c r="A449" s="373">
        <v>38523</v>
      </c>
      <c r="B449" s="373" t="s">
        <v>38</v>
      </c>
      <c r="C449" s="373" t="s">
        <v>2564</v>
      </c>
      <c r="D449" s="373" t="s">
        <v>2565</v>
      </c>
      <c r="E449" s="373" t="s">
        <v>2196</v>
      </c>
      <c r="F449" s="373" t="s">
        <v>1494</v>
      </c>
      <c r="G449" s="373" t="s">
        <v>1816</v>
      </c>
      <c r="H449" s="373" t="s">
        <v>1817</v>
      </c>
      <c r="I449" s="373" t="s">
        <v>2101</v>
      </c>
      <c r="J449" s="373" t="s">
        <v>2232</v>
      </c>
    </row>
    <row r="450" spans="1:10" x14ac:dyDescent="0.25">
      <c r="A450" s="373">
        <v>12697</v>
      </c>
      <c r="B450" s="373" t="s">
        <v>38</v>
      </c>
      <c r="C450" s="373" t="s">
        <v>2566</v>
      </c>
      <c r="D450" s="373" t="s">
        <v>2567</v>
      </c>
      <c r="E450" s="373" t="s">
        <v>2196</v>
      </c>
      <c r="F450" s="373" t="s">
        <v>1494</v>
      </c>
      <c r="G450" s="373" t="s">
        <v>1816</v>
      </c>
      <c r="H450" s="373" t="s">
        <v>1817</v>
      </c>
      <c r="I450" s="373" t="s">
        <v>2101</v>
      </c>
      <c r="J450" s="373" t="s">
        <v>2232</v>
      </c>
    </row>
    <row r="451" spans="1:10" x14ac:dyDescent="0.25">
      <c r="A451" s="373">
        <v>29318</v>
      </c>
      <c r="B451" s="373" t="s">
        <v>38</v>
      </c>
      <c r="C451" s="373" t="s">
        <v>2568</v>
      </c>
      <c r="D451" s="373" t="s">
        <v>2569</v>
      </c>
      <c r="E451" s="373" t="s">
        <v>2196</v>
      </c>
      <c r="F451" s="373" t="s">
        <v>1494</v>
      </c>
      <c r="G451" s="373" t="s">
        <v>1816</v>
      </c>
      <c r="H451" s="373" t="s">
        <v>1817</v>
      </c>
      <c r="I451" s="373" t="s">
        <v>2101</v>
      </c>
      <c r="J451" s="373" t="s">
        <v>2232</v>
      </c>
    </row>
    <row r="452" spans="1:10" x14ac:dyDescent="0.25">
      <c r="A452" s="373">
        <v>4432</v>
      </c>
      <c r="B452" s="373" t="s">
        <v>38</v>
      </c>
      <c r="C452" s="373" t="s">
        <v>2570</v>
      </c>
      <c r="D452" s="373" t="s">
        <v>2571</v>
      </c>
      <c r="E452" s="373" t="s">
        <v>2196</v>
      </c>
      <c r="F452" s="373" t="s">
        <v>1494</v>
      </c>
      <c r="G452" s="373" t="s">
        <v>1816</v>
      </c>
      <c r="H452" s="373" t="s">
        <v>1817</v>
      </c>
      <c r="I452" s="373" t="s">
        <v>2101</v>
      </c>
      <c r="J452" s="373" t="s">
        <v>2237</v>
      </c>
    </row>
    <row r="453" spans="1:10" x14ac:dyDescent="0.25">
      <c r="A453" s="373">
        <v>1139</v>
      </c>
      <c r="B453" s="373" t="s">
        <v>38</v>
      </c>
      <c r="C453" s="373" t="s">
        <v>2572</v>
      </c>
      <c r="D453" s="373" t="s">
        <v>2573</v>
      </c>
      <c r="E453" s="373" t="s">
        <v>2196</v>
      </c>
      <c r="F453" s="373" t="s">
        <v>1494</v>
      </c>
      <c r="G453" s="373" t="s">
        <v>1816</v>
      </c>
      <c r="H453" s="373" t="s">
        <v>1817</v>
      </c>
      <c r="I453" s="373" t="s">
        <v>2101</v>
      </c>
      <c r="J453" s="373" t="s">
        <v>2237</v>
      </c>
    </row>
    <row r="454" spans="1:10" x14ac:dyDescent="0.25">
      <c r="A454" s="373">
        <v>5976</v>
      </c>
      <c r="B454" s="373" t="s">
        <v>38</v>
      </c>
      <c r="C454" s="373" t="s">
        <v>2574</v>
      </c>
      <c r="D454" s="373" t="s">
        <v>2575</v>
      </c>
      <c r="E454" s="373" t="s">
        <v>2196</v>
      </c>
      <c r="F454" s="373" t="s">
        <v>1494</v>
      </c>
      <c r="G454" s="373" t="s">
        <v>1816</v>
      </c>
      <c r="H454" s="373" t="s">
        <v>1817</v>
      </c>
      <c r="I454" s="373" t="s">
        <v>2101</v>
      </c>
      <c r="J454" s="373" t="s">
        <v>2237</v>
      </c>
    </row>
    <row r="455" spans="1:10" x14ac:dyDescent="0.25">
      <c r="A455" s="373">
        <v>4844</v>
      </c>
      <c r="B455" s="373" t="s">
        <v>38</v>
      </c>
      <c r="C455" s="373" t="s">
        <v>2576</v>
      </c>
      <c r="D455" s="373" t="s">
        <v>2577</v>
      </c>
      <c r="E455" s="373" t="s">
        <v>2196</v>
      </c>
      <c r="F455" s="373" t="s">
        <v>1494</v>
      </c>
      <c r="G455" s="373" t="s">
        <v>1816</v>
      </c>
      <c r="H455" s="373" t="s">
        <v>1817</v>
      </c>
      <c r="I455" s="373" t="s">
        <v>2101</v>
      </c>
      <c r="J455" s="373" t="s">
        <v>2244</v>
      </c>
    </row>
    <row r="456" spans="1:10" x14ac:dyDescent="0.25">
      <c r="A456" s="373">
        <v>4844</v>
      </c>
      <c r="B456" s="373" t="s">
        <v>38</v>
      </c>
      <c r="C456" s="373" t="s">
        <v>2576</v>
      </c>
      <c r="D456" s="373" t="s">
        <v>2577</v>
      </c>
      <c r="E456" s="373" t="s">
        <v>2196</v>
      </c>
      <c r="F456" s="373" t="s">
        <v>1494</v>
      </c>
      <c r="G456" s="373" t="s">
        <v>1816</v>
      </c>
      <c r="H456" s="373" t="s">
        <v>1817</v>
      </c>
      <c r="I456" s="373" t="s">
        <v>1820</v>
      </c>
      <c r="J456" s="373" t="s">
        <v>2244</v>
      </c>
    </row>
    <row r="457" spans="1:10" x14ac:dyDescent="0.25">
      <c r="A457" s="373">
        <v>43867</v>
      </c>
      <c r="B457" s="373" t="s">
        <v>38</v>
      </c>
      <c r="C457" s="373" t="s">
        <v>2578</v>
      </c>
      <c r="D457" s="373" t="s">
        <v>2579</v>
      </c>
      <c r="E457" s="373" t="s">
        <v>2196</v>
      </c>
      <c r="F457" s="373" t="s">
        <v>1494</v>
      </c>
      <c r="G457" s="373" t="s">
        <v>1816</v>
      </c>
      <c r="H457" s="373" t="s">
        <v>1817</v>
      </c>
      <c r="I457" s="373" t="s">
        <v>2101</v>
      </c>
      <c r="J457" s="373" t="s">
        <v>2244</v>
      </c>
    </row>
    <row r="458" spans="1:10" x14ac:dyDescent="0.25">
      <c r="A458" s="373">
        <v>43867</v>
      </c>
      <c r="B458" s="373" t="s">
        <v>38</v>
      </c>
      <c r="C458" s="373" t="s">
        <v>2578</v>
      </c>
      <c r="D458" s="373" t="s">
        <v>2579</v>
      </c>
      <c r="E458" s="373" t="s">
        <v>2196</v>
      </c>
      <c r="F458" s="373" t="s">
        <v>1494</v>
      </c>
      <c r="G458" s="373" t="s">
        <v>1816</v>
      </c>
      <c r="H458" s="373" t="s">
        <v>1817</v>
      </c>
      <c r="I458" s="373" t="s">
        <v>1820</v>
      </c>
      <c r="J458" s="373" t="s">
        <v>2244</v>
      </c>
    </row>
    <row r="459" spans="1:10" x14ac:dyDescent="0.25">
      <c r="A459" s="373">
        <v>23511</v>
      </c>
      <c r="B459" s="373" t="s">
        <v>38</v>
      </c>
      <c r="C459" s="373" t="s">
        <v>2580</v>
      </c>
      <c r="D459" s="373" t="s">
        <v>2581</v>
      </c>
      <c r="E459" s="373" t="s">
        <v>2196</v>
      </c>
      <c r="F459" s="373" t="s">
        <v>1494</v>
      </c>
      <c r="G459" s="373" t="s">
        <v>1816</v>
      </c>
      <c r="H459" s="373" t="s">
        <v>1817</v>
      </c>
      <c r="I459" s="373" t="s">
        <v>2101</v>
      </c>
      <c r="J459" s="373" t="s">
        <v>2244</v>
      </c>
    </row>
    <row r="460" spans="1:10" x14ac:dyDescent="0.25">
      <c r="A460" s="373">
        <v>23511</v>
      </c>
      <c r="B460" s="373" t="s">
        <v>38</v>
      </c>
      <c r="C460" s="373" t="s">
        <v>2580</v>
      </c>
      <c r="D460" s="373" t="s">
        <v>2581</v>
      </c>
      <c r="E460" s="373" t="s">
        <v>2196</v>
      </c>
      <c r="F460" s="373" t="s">
        <v>1494</v>
      </c>
      <c r="G460" s="373" t="s">
        <v>1816</v>
      </c>
      <c r="H460" s="373" t="s">
        <v>1817</v>
      </c>
      <c r="I460" s="373" t="s">
        <v>1820</v>
      </c>
      <c r="J460" s="373" t="s">
        <v>2244</v>
      </c>
    </row>
    <row r="461" spans="1:10" x14ac:dyDescent="0.25">
      <c r="A461" s="373">
        <v>32983</v>
      </c>
      <c r="B461" s="373" t="s">
        <v>38</v>
      </c>
      <c r="C461" s="373" t="s">
        <v>2582</v>
      </c>
      <c r="D461" s="373" t="s">
        <v>2583</v>
      </c>
      <c r="E461" s="373" t="s">
        <v>2196</v>
      </c>
      <c r="F461" s="373" t="s">
        <v>1494</v>
      </c>
      <c r="G461" s="373" t="s">
        <v>1816</v>
      </c>
      <c r="H461" s="373" t="s">
        <v>1817</v>
      </c>
      <c r="I461" s="373" t="s">
        <v>2101</v>
      </c>
      <c r="J461" s="373" t="s">
        <v>2244</v>
      </c>
    </row>
    <row r="462" spans="1:10" x14ac:dyDescent="0.25">
      <c r="A462" s="373">
        <v>34104</v>
      </c>
      <c r="B462" s="373" t="s">
        <v>38</v>
      </c>
      <c r="C462" s="373" t="s">
        <v>2584</v>
      </c>
      <c r="D462" s="373" t="s">
        <v>2585</v>
      </c>
      <c r="E462" s="373" t="s">
        <v>2196</v>
      </c>
      <c r="F462" s="373" t="s">
        <v>1494</v>
      </c>
      <c r="G462" s="373" t="s">
        <v>1816</v>
      </c>
      <c r="H462" s="373" t="s">
        <v>1817</v>
      </c>
      <c r="I462" s="373" t="s">
        <v>2101</v>
      </c>
      <c r="J462" s="373" t="s">
        <v>2244</v>
      </c>
    </row>
    <row r="463" spans="1:10" x14ac:dyDescent="0.25">
      <c r="A463" s="373">
        <v>953</v>
      </c>
      <c r="B463" s="373" t="s">
        <v>38</v>
      </c>
      <c r="C463" s="373" t="s">
        <v>2586</v>
      </c>
      <c r="D463" s="373" t="s">
        <v>2587</v>
      </c>
      <c r="E463" s="373" t="s">
        <v>2196</v>
      </c>
      <c r="F463" s="373" t="s">
        <v>1494</v>
      </c>
      <c r="G463" s="373" t="s">
        <v>1816</v>
      </c>
      <c r="H463" s="373" t="s">
        <v>1817</v>
      </c>
      <c r="I463" s="373" t="s">
        <v>2101</v>
      </c>
      <c r="J463" s="373" t="s">
        <v>2244</v>
      </c>
    </row>
    <row r="464" spans="1:10" x14ac:dyDescent="0.25">
      <c r="A464" s="373">
        <v>1151</v>
      </c>
      <c r="B464" s="373" t="s">
        <v>38</v>
      </c>
      <c r="C464" s="373" t="s">
        <v>2588</v>
      </c>
      <c r="D464" s="373" t="s">
        <v>2589</v>
      </c>
      <c r="E464" s="373" t="s">
        <v>2196</v>
      </c>
      <c r="F464" s="373" t="s">
        <v>1494</v>
      </c>
      <c r="G464" s="373" t="s">
        <v>1816</v>
      </c>
      <c r="H464" s="373" t="s">
        <v>1817</v>
      </c>
      <c r="I464" s="373" t="s">
        <v>2101</v>
      </c>
      <c r="J464" s="373" t="s">
        <v>2244</v>
      </c>
    </row>
    <row r="465" spans="1:10" x14ac:dyDescent="0.25">
      <c r="A465" s="373">
        <v>42472</v>
      </c>
      <c r="B465" s="373" t="s">
        <v>38</v>
      </c>
      <c r="C465" s="373" t="s">
        <v>2590</v>
      </c>
      <c r="D465" s="373" t="s">
        <v>2591</v>
      </c>
      <c r="E465" s="373" t="s">
        <v>2196</v>
      </c>
      <c r="F465" s="373" t="s">
        <v>1494</v>
      </c>
      <c r="G465" s="373" t="s">
        <v>1816</v>
      </c>
      <c r="H465" s="373" t="s">
        <v>1817</v>
      </c>
      <c r="I465" s="373" t="s">
        <v>2101</v>
      </c>
      <c r="J465" s="373" t="s">
        <v>2244</v>
      </c>
    </row>
    <row r="466" spans="1:10" x14ac:dyDescent="0.25">
      <c r="A466" s="373">
        <v>2803</v>
      </c>
      <c r="B466" s="373" t="s">
        <v>38</v>
      </c>
      <c r="C466" s="373" t="s">
        <v>2592</v>
      </c>
      <c r="D466" s="373" t="s">
        <v>2593</v>
      </c>
      <c r="E466" s="373" t="s">
        <v>2196</v>
      </c>
      <c r="F466" s="373" t="s">
        <v>1494</v>
      </c>
      <c r="G466" s="373" t="s">
        <v>1816</v>
      </c>
      <c r="H466" s="373" t="s">
        <v>1817</v>
      </c>
      <c r="I466" s="373" t="s">
        <v>2101</v>
      </c>
      <c r="J466" s="373" t="s">
        <v>2421</v>
      </c>
    </row>
    <row r="467" spans="1:10" x14ac:dyDescent="0.25">
      <c r="A467" s="373">
        <v>2803</v>
      </c>
      <c r="B467" s="373" t="s">
        <v>38</v>
      </c>
      <c r="C467" s="373" t="s">
        <v>2592</v>
      </c>
      <c r="D467" s="373" t="s">
        <v>2593</v>
      </c>
      <c r="E467" s="373" t="s">
        <v>2196</v>
      </c>
      <c r="F467" s="373" t="s">
        <v>1494</v>
      </c>
      <c r="G467" s="373" t="s">
        <v>1816</v>
      </c>
      <c r="H467" s="373" t="s">
        <v>1817</v>
      </c>
      <c r="I467" s="373" t="s">
        <v>1820</v>
      </c>
      <c r="J467" s="373" t="s">
        <v>2421</v>
      </c>
    </row>
    <row r="468" spans="1:10" x14ac:dyDescent="0.25">
      <c r="A468" s="373">
        <v>1303</v>
      </c>
      <c r="B468" s="373" t="s">
        <v>38</v>
      </c>
      <c r="C468" s="373" t="s">
        <v>2594</v>
      </c>
      <c r="D468" s="373" t="s">
        <v>2595</v>
      </c>
      <c r="E468" s="373" t="s">
        <v>2196</v>
      </c>
      <c r="F468" s="373" t="s">
        <v>1494</v>
      </c>
      <c r="G468" s="373" t="s">
        <v>1816</v>
      </c>
      <c r="H468" s="373" t="s">
        <v>1817</v>
      </c>
      <c r="I468" s="373" t="s">
        <v>2101</v>
      </c>
      <c r="J468" s="373" t="s">
        <v>2421</v>
      </c>
    </row>
    <row r="469" spans="1:10" x14ac:dyDescent="0.25">
      <c r="A469" s="373">
        <v>46775</v>
      </c>
      <c r="B469" s="373" t="s">
        <v>38</v>
      </c>
      <c r="C469" s="373" t="s">
        <v>2596</v>
      </c>
      <c r="D469" s="373" t="s">
        <v>2597</v>
      </c>
      <c r="E469" s="373" t="s">
        <v>2196</v>
      </c>
      <c r="F469" s="373" t="s">
        <v>1494</v>
      </c>
      <c r="G469" s="373" t="s">
        <v>1816</v>
      </c>
      <c r="H469" s="373" t="s">
        <v>1817</v>
      </c>
      <c r="I469" s="373" t="s">
        <v>2101</v>
      </c>
      <c r="J469" s="373" t="s">
        <v>2432</v>
      </c>
    </row>
    <row r="470" spans="1:10" x14ac:dyDescent="0.25">
      <c r="A470" s="373">
        <v>25529</v>
      </c>
      <c r="B470" s="373" t="s">
        <v>38</v>
      </c>
      <c r="C470" s="373" t="s">
        <v>2598</v>
      </c>
      <c r="D470" s="373" t="s">
        <v>2599</v>
      </c>
      <c r="E470" s="373" t="s">
        <v>2196</v>
      </c>
      <c r="F470" s="373" t="s">
        <v>1494</v>
      </c>
      <c r="G470" s="373" t="s">
        <v>1816</v>
      </c>
      <c r="H470" s="373" t="s">
        <v>1817</v>
      </c>
      <c r="I470" s="373" t="s">
        <v>2101</v>
      </c>
      <c r="J470" s="373" t="s">
        <v>2203</v>
      </c>
    </row>
    <row r="471" spans="1:10" x14ac:dyDescent="0.25">
      <c r="A471" s="373">
        <v>25529</v>
      </c>
      <c r="B471" s="373" t="s">
        <v>38</v>
      </c>
      <c r="C471" s="373" t="s">
        <v>2598</v>
      </c>
      <c r="D471" s="373" t="s">
        <v>2599</v>
      </c>
      <c r="E471" s="373" t="s">
        <v>2196</v>
      </c>
      <c r="F471" s="373" t="s">
        <v>1494</v>
      </c>
      <c r="G471" s="373" t="s">
        <v>1816</v>
      </c>
      <c r="H471" s="373" t="s">
        <v>1817</v>
      </c>
      <c r="I471" s="373" t="s">
        <v>1820</v>
      </c>
      <c r="J471" s="373" t="s">
        <v>2200</v>
      </c>
    </row>
    <row r="472" spans="1:10" x14ac:dyDescent="0.25">
      <c r="A472" s="373">
        <v>16183</v>
      </c>
      <c r="B472" s="373" t="s">
        <v>38</v>
      </c>
      <c r="C472" s="373" t="s">
        <v>2600</v>
      </c>
      <c r="D472" s="373" t="s">
        <v>1074</v>
      </c>
      <c r="E472" s="373" t="s">
        <v>2196</v>
      </c>
      <c r="F472" s="373" t="s">
        <v>1494</v>
      </c>
      <c r="G472" s="373" t="s">
        <v>1816</v>
      </c>
      <c r="H472" s="373" t="s">
        <v>1817</v>
      </c>
      <c r="I472" s="373" t="s">
        <v>2101</v>
      </c>
      <c r="J472" s="373" t="s">
        <v>2203</v>
      </c>
    </row>
    <row r="473" spans="1:10" x14ac:dyDescent="0.25">
      <c r="A473" s="373">
        <v>39257</v>
      </c>
      <c r="B473" s="373" t="s">
        <v>38</v>
      </c>
      <c r="C473" s="373" t="s">
        <v>2601</v>
      </c>
      <c r="D473" s="373" t="s">
        <v>2602</v>
      </c>
      <c r="E473" s="373" t="s">
        <v>2196</v>
      </c>
      <c r="F473" s="373" t="s">
        <v>1494</v>
      </c>
      <c r="G473" s="373" t="s">
        <v>1816</v>
      </c>
      <c r="H473" s="373" t="s">
        <v>1817</v>
      </c>
      <c r="I473" s="373" t="s">
        <v>2101</v>
      </c>
      <c r="J473" s="373" t="s">
        <v>2210</v>
      </c>
    </row>
    <row r="474" spans="1:10" x14ac:dyDescent="0.25">
      <c r="A474" s="373">
        <v>6082</v>
      </c>
      <c r="B474" s="373" t="s">
        <v>38</v>
      </c>
      <c r="C474" s="373" t="s">
        <v>2603</v>
      </c>
      <c r="D474" s="373" t="s">
        <v>2604</v>
      </c>
      <c r="E474" s="373" t="s">
        <v>2196</v>
      </c>
      <c r="F474" s="373" t="s">
        <v>1494</v>
      </c>
      <c r="G474" s="373" t="s">
        <v>1816</v>
      </c>
      <c r="H474" s="373" t="s">
        <v>1817</v>
      </c>
      <c r="I474" s="373" t="s">
        <v>2101</v>
      </c>
      <c r="J474" s="373" t="s">
        <v>2210</v>
      </c>
    </row>
    <row r="475" spans="1:10" x14ac:dyDescent="0.25">
      <c r="A475" s="373">
        <v>5769</v>
      </c>
      <c r="B475" s="373" t="s">
        <v>38</v>
      </c>
      <c r="C475" s="373" t="s">
        <v>2605</v>
      </c>
      <c r="D475" s="373" t="s">
        <v>2606</v>
      </c>
      <c r="E475" s="373" t="s">
        <v>2196</v>
      </c>
      <c r="F475" s="373" t="s">
        <v>1494</v>
      </c>
      <c r="G475" s="373" t="s">
        <v>1816</v>
      </c>
      <c r="H475" s="373" t="s">
        <v>1817</v>
      </c>
      <c r="I475" s="373" t="s">
        <v>2101</v>
      </c>
      <c r="J475" s="373" t="s">
        <v>2210</v>
      </c>
    </row>
    <row r="476" spans="1:10" x14ac:dyDescent="0.25">
      <c r="A476" s="373">
        <v>8862</v>
      </c>
      <c r="B476" s="373" t="s">
        <v>38</v>
      </c>
      <c r="C476" s="373" t="s">
        <v>2607</v>
      </c>
      <c r="D476" s="373" t="s">
        <v>2608</v>
      </c>
      <c r="E476" s="373" t="s">
        <v>2196</v>
      </c>
      <c r="F476" s="373" t="s">
        <v>1494</v>
      </c>
      <c r="G476" s="373" t="s">
        <v>1816</v>
      </c>
      <c r="H476" s="373" t="s">
        <v>1817</v>
      </c>
      <c r="I476" s="373" t="s">
        <v>2101</v>
      </c>
      <c r="J476" s="373" t="s">
        <v>2210</v>
      </c>
    </row>
    <row r="477" spans="1:10" x14ac:dyDescent="0.25">
      <c r="A477" s="373">
        <v>983</v>
      </c>
      <c r="B477" s="373" t="s">
        <v>38</v>
      </c>
      <c r="C477" s="373" t="s">
        <v>2609</v>
      </c>
      <c r="D477" s="373" t="s">
        <v>2610</v>
      </c>
      <c r="E477" s="373" t="s">
        <v>2196</v>
      </c>
      <c r="F477" s="373" t="s">
        <v>1494</v>
      </c>
      <c r="G477" s="373" t="s">
        <v>1816</v>
      </c>
      <c r="H477" s="373" t="s">
        <v>1817</v>
      </c>
      <c r="I477" s="373" t="s">
        <v>2101</v>
      </c>
      <c r="J477" s="373" t="s">
        <v>2210</v>
      </c>
    </row>
    <row r="478" spans="1:10" x14ac:dyDescent="0.25">
      <c r="A478" s="373">
        <v>3077</v>
      </c>
      <c r="B478" s="373" t="s">
        <v>38</v>
      </c>
      <c r="C478" s="373" t="s">
        <v>2611</v>
      </c>
      <c r="D478" s="373" t="s">
        <v>2612</v>
      </c>
      <c r="E478" s="373" t="s">
        <v>2196</v>
      </c>
      <c r="F478" s="373" t="s">
        <v>1494</v>
      </c>
      <c r="G478" s="373" t="s">
        <v>1816</v>
      </c>
      <c r="H478" s="373" t="s">
        <v>1817</v>
      </c>
      <c r="I478" s="373" t="s">
        <v>2101</v>
      </c>
      <c r="J478" s="373" t="s">
        <v>2210</v>
      </c>
    </row>
    <row r="479" spans="1:10" x14ac:dyDescent="0.25">
      <c r="A479" s="373">
        <v>31208</v>
      </c>
      <c r="B479" s="373" t="s">
        <v>38</v>
      </c>
      <c r="C479" s="373" t="s">
        <v>2613</v>
      </c>
      <c r="D479" s="373" t="s">
        <v>2614</v>
      </c>
      <c r="E479" s="373" t="s">
        <v>2196</v>
      </c>
      <c r="F479" s="373" t="s">
        <v>1494</v>
      </c>
      <c r="G479" s="373" t="s">
        <v>1816</v>
      </c>
      <c r="H479" s="373" t="s">
        <v>1817</v>
      </c>
      <c r="I479" s="373" t="s">
        <v>2101</v>
      </c>
      <c r="J479" s="373" t="s">
        <v>1656</v>
      </c>
    </row>
    <row r="480" spans="1:10" x14ac:dyDescent="0.25">
      <c r="A480" s="373">
        <v>986</v>
      </c>
      <c r="B480" s="373" t="s">
        <v>38</v>
      </c>
      <c r="C480" s="373" t="s">
        <v>2615</v>
      </c>
      <c r="D480" s="373" t="s">
        <v>2616</v>
      </c>
      <c r="E480" s="373" t="s">
        <v>2196</v>
      </c>
      <c r="F480" s="373" t="s">
        <v>1494</v>
      </c>
      <c r="G480" s="373" t="s">
        <v>1816</v>
      </c>
      <c r="H480" s="373" t="s">
        <v>1817</v>
      </c>
      <c r="I480" s="373" t="s">
        <v>2101</v>
      </c>
      <c r="J480" s="373" t="s">
        <v>1656</v>
      </c>
    </row>
    <row r="481" spans="1:10" x14ac:dyDescent="0.25">
      <c r="A481" s="373">
        <v>29125</v>
      </c>
      <c r="B481" s="373" t="s">
        <v>38</v>
      </c>
      <c r="C481" s="373" t="s">
        <v>2617</v>
      </c>
      <c r="D481" s="373" t="s">
        <v>2618</v>
      </c>
      <c r="E481" s="373" t="s">
        <v>2196</v>
      </c>
      <c r="F481" s="373" t="s">
        <v>1494</v>
      </c>
      <c r="G481" s="373" t="s">
        <v>1816</v>
      </c>
      <c r="H481" s="373" t="s">
        <v>1817</v>
      </c>
      <c r="I481" s="373" t="s">
        <v>2101</v>
      </c>
      <c r="J481" s="373" t="s">
        <v>1656</v>
      </c>
    </row>
    <row r="482" spans="1:10" x14ac:dyDescent="0.25">
      <c r="A482" s="373">
        <v>42211</v>
      </c>
      <c r="B482" s="373" t="s">
        <v>38</v>
      </c>
      <c r="C482" s="373" t="s">
        <v>2619</v>
      </c>
      <c r="D482" s="373" t="s">
        <v>2620</v>
      </c>
      <c r="E482" s="373" t="s">
        <v>2196</v>
      </c>
      <c r="F482" s="373" t="s">
        <v>1494</v>
      </c>
      <c r="G482" s="373" t="s">
        <v>1816</v>
      </c>
      <c r="H482" s="373" t="s">
        <v>1817</v>
      </c>
      <c r="I482" s="373" t="s">
        <v>2101</v>
      </c>
      <c r="J482" s="373" t="s">
        <v>1656</v>
      </c>
    </row>
    <row r="483" spans="1:10" x14ac:dyDescent="0.25">
      <c r="A483" s="373">
        <v>5696</v>
      </c>
      <c r="B483" s="373" t="s">
        <v>38</v>
      </c>
      <c r="C483" s="373" t="s">
        <v>2621</v>
      </c>
      <c r="D483" s="373" t="s">
        <v>2622</v>
      </c>
      <c r="E483" s="373" t="s">
        <v>2196</v>
      </c>
      <c r="F483" s="373" t="s">
        <v>1494</v>
      </c>
      <c r="G483" s="373" t="s">
        <v>1816</v>
      </c>
      <c r="H483" s="373" t="s">
        <v>1817</v>
      </c>
      <c r="I483" s="373" t="s">
        <v>2101</v>
      </c>
      <c r="J483" s="373" t="s">
        <v>1656</v>
      </c>
    </row>
    <row r="484" spans="1:10" x14ac:dyDescent="0.25">
      <c r="A484" s="373">
        <v>7262</v>
      </c>
      <c r="B484" s="373" t="s">
        <v>38</v>
      </c>
      <c r="C484" s="373" t="s">
        <v>2623</v>
      </c>
      <c r="D484" s="373" t="s">
        <v>2624</v>
      </c>
      <c r="E484" s="373" t="s">
        <v>2196</v>
      </c>
      <c r="F484" s="373" t="s">
        <v>1494</v>
      </c>
      <c r="G484" s="373" t="s">
        <v>1816</v>
      </c>
      <c r="H484" s="373" t="s">
        <v>1817</v>
      </c>
      <c r="I484" s="373" t="s">
        <v>2101</v>
      </c>
      <c r="J484" s="373" t="s">
        <v>2232</v>
      </c>
    </row>
    <row r="485" spans="1:10" x14ac:dyDescent="0.25">
      <c r="A485" s="373">
        <v>7262</v>
      </c>
      <c r="B485" s="373" t="s">
        <v>38</v>
      </c>
      <c r="C485" s="373" t="s">
        <v>2623</v>
      </c>
      <c r="D485" s="373" t="s">
        <v>2624</v>
      </c>
      <c r="E485" s="373" t="s">
        <v>2196</v>
      </c>
      <c r="F485" s="373" t="s">
        <v>1494</v>
      </c>
      <c r="G485" s="373" t="s">
        <v>1816</v>
      </c>
      <c r="H485" s="373" t="s">
        <v>1817</v>
      </c>
      <c r="I485" s="373" t="s">
        <v>1820</v>
      </c>
      <c r="J485" s="373" t="s">
        <v>2232</v>
      </c>
    </row>
    <row r="486" spans="1:10" x14ac:dyDescent="0.25">
      <c r="A486" s="373">
        <v>47793</v>
      </c>
      <c r="B486" s="373" t="s">
        <v>38</v>
      </c>
      <c r="C486" s="373" t="s">
        <v>2625</v>
      </c>
      <c r="D486" s="373" t="s">
        <v>2626</v>
      </c>
      <c r="E486" s="373" t="s">
        <v>2196</v>
      </c>
      <c r="F486" s="373" t="s">
        <v>1494</v>
      </c>
      <c r="G486" s="373" t="s">
        <v>1816</v>
      </c>
      <c r="H486" s="373" t="s">
        <v>1817</v>
      </c>
      <c r="I486" s="373" t="s">
        <v>2101</v>
      </c>
      <c r="J486" s="373" t="s">
        <v>2232</v>
      </c>
    </row>
    <row r="487" spans="1:10" x14ac:dyDescent="0.25">
      <c r="A487" s="373">
        <v>2783</v>
      </c>
      <c r="B487" s="373" t="s">
        <v>38</v>
      </c>
      <c r="C487" s="373" t="s">
        <v>2627</v>
      </c>
      <c r="D487" s="373" t="s">
        <v>2628</v>
      </c>
      <c r="E487" s="373" t="s">
        <v>2196</v>
      </c>
      <c r="F487" s="373" t="s">
        <v>1494</v>
      </c>
      <c r="G487" s="373" t="s">
        <v>1816</v>
      </c>
      <c r="H487" s="373" t="s">
        <v>1817</v>
      </c>
      <c r="I487" s="373" t="s">
        <v>2101</v>
      </c>
      <c r="J487" s="373" t="s">
        <v>2232</v>
      </c>
    </row>
    <row r="488" spans="1:10" x14ac:dyDescent="0.25">
      <c r="A488" s="373">
        <v>12144</v>
      </c>
      <c r="B488" s="373" t="s">
        <v>38</v>
      </c>
      <c r="C488" s="373" t="s">
        <v>2629</v>
      </c>
      <c r="D488" s="373" t="s">
        <v>2630</v>
      </c>
      <c r="E488" s="373" t="s">
        <v>2196</v>
      </c>
      <c r="F488" s="373" t="s">
        <v>1494</v>
      </c>
      <c r="G488" s="373" t="s">
        <v>1816</v>
      </c>
      <c r="H488" s="373" t="s">
        <v>1817</v>
      </c>
      <c r="I488" s="373" t="s">
        <v>2101</v>
      </c>
      <c r="J488" s="373" t="s">
        <v>2232</v>
      </c>
    </row>
    <row r="489" spans="1:10" x14ac:dyDescent="0.25">
      <c r="A489" s="373">
        <v>3170</v>
      </c>
      <c r="B489" s="373" t="s">
        <v>38</v>
      </c>
      <c r="C489" s="373" t="s">
        <v>2631</v>
      </c>
      <c r="D489" s="373" t="s">
        <v>2632</v>
      </c>
      <c r="E489" s="373" t="s">
        <v>2196</v>
      </c>
      <c r="F489" s="373" t="s">
        <v>1494</v>
      </c>
      <c r="G489" s="373" t="s">
        <v>1816</v>
      </c>
      <c r="H489" s="373" t="s">
        <v>1817</v>
      </c>
      <c r="I489" s="373" t="s">
        <v>2101</v>
      </c>
      <c r="J489" s="373" t="s">
        <v>2232</v>
      </c>
    </row>
    <row r="490" spans="1:10" x14ac:dyDescent="0.25">
      <c r="A490" s="373">
        <v>48807</v>
      </c>
      <c r="B490" s="373" t="s">
        <v>38</v>
      </c>
      <c r="C490" s="373" t="s">
        <v>2633</v>
      </c>
      <c r="D490" s="373" t="s">
        <v>2634</v>
      </c>
      <c r="E490" s="373" t="s">
        <v>2196</v>
      </c>
      <c r="F490" s="373" t="s">
        <v>1494</v>
      </c>
      <c r="G490" s="373" t="s">
        <v>1816</v>
      </c>
      <c r="H490" s="373" t="s">
        <v>1817</v>
      </c>
      <c r="I490" s="373" t="s">
        <v>2101</v>
      </c>
      <c r="J490" s="373" t="s">
        <v>2232</v>
      </c>
    </row>
    <row r="491" spans="1:10" x14ac:dyDescent="0.25">
      <c r="A491" s="373">
        <v>4641</v>
      </c>
      <c r="B491" s="373" t="s">
        <v>38</v>
      </c>
      <c r="C491" s="373" t="s">
        <v>2635</v>
      </c>
      <c r="D491" s="373" t="s">
        <v>2636</v>
      </c>
      <c r="E491" s="373" t="s">
        <v>2196</v>
      </c>
      <c r="F491" s="373" t="s">
        <v>1494</v>
      </c>
      <c r="G491" s="373" t="s">
        <v>1816</v>
      </c>
      <c r="H491" s="373" t="s">
        <v>1817</v>
      </c>
      <c r="I491" s="373" t="s">
        <v>2101</v>
      </c>
      <c r="J491" s="373" t="s">
        <v>2237</v>
      </c>
    </row>
    <row r="492" spans="1:10" x14ac:dyDescent="0.25">
      <c r="A492" s="373">
        <v>574</v>
      </c>
      <c r="B492" s="373" t="s">
        <v>38</v>
      </c>
      <c r="C492" s="373" t="s">
        <v>2637</v>
      </c>
      <c r="D492" s="373" t="s">
        <v>2638</v>
      </c>
      <c r="E492" s="373" t="s">
        <v>2196</v>
      </c>
      <c r="F492" s="373" t="s">
        <v>1494</v>
      </c>
      <c r="G492" s="373" t="s">
        <v>1816</v>
      </c>
      <c r="H492" s="373" t="s">
        <v>1817</v>
      </c>
      <c r="I492" s="373" t="s">
        <v>2101</v>
      </c>
      <c r="J492" s="373" t="s">
        <v>2237</v>
      </c>
    </row>
    <row r="493" spans="1:10" x14ac:dyDescent="0.25">
      <c r="A493" s="373">
        <v>4560</v>
      </c>
      <c r="B493" s="373" t="s">
        <v>38</v>
      </c>
      <c r="C493" s="373" t="s">
        <v>2639</v>
      </c>
      <c r="D493" s="373" t="s">
        <v>2640</v>
      </c>
      <c r="E493" s="373" t="s">
        <v>2196</v>
      </c>
      <c r="F493" s="373" t="s">
        <v>1494</v>
      </c>
      <c r="G493" s="373" t="s">
        <v>1816</v>
      </c>
      <c r="H493" s="373" t="s">
        <v>1817</v>
      </c>
      <c r="I493" s="373" t="s">
        <v>2101</v>
      </c>
      <c r="J493" s="373" t="s">
        <v>2237</v>
      </c>
    </row>
    <row r="494" spans="1:10" x14ac:dyDescent="0.25">
      <c r="A494" s="373">
        <v>4237</v>
      </c>
      <c r="B494" s="373" t="s">
        <v>38</v>
      </c>
      <c r="C494" s="373" t="s">
        <v>2641</v>
      </c>
      <c r="D494" s="373" t="s">
        <v>2642</v>
      </c>
      <c r="E494" s="373" t="s">
        <v>2196</v>
      </c>
      <c r="F494" s="373" t="s">
        <v>1494</v>
      </c>
      <c r="G494" s="373" t="s">
        <v>1816</v>
      </c>
      <c r="H494" s="373" t="s">
        <v>1817</v>
      </c>
      <c r="I494" s="373" t="s">
        <v>2101</v>
      </c>
      <c r="J494" s="373" t="s">
        <v>2237</v>
      </c>
    </row>
    <row r="495" spans="1:10" x14ac:dyDescent="0.25">
      <c r="A495" s="373">
        <v>1002</v>
      </c>
      <c r="B495" s="373" t="s">
        <v>38</v>
      </c>
      <c r="C495" s="373" t="s">
        <v>2643</v>
      </c>
      <c r="D495" s="373" t="s">
        <v>2644</v>
      </c>
      <c r="E495" s="373" t="s">
        <v>2196</v>
      </c>
      <c r="F495" s="373" t="s">
        <v>1494</v>
      </c>
      <c r="G495" s="373" t="s">
        <v>1816</v>
      </c>
      <c r="H495" s="373" t="s">
        <v>1817</v>
      </c>
      <c r="I495" s="373" t="s">
        <v>2101</v>
      </c>
      <c r="J495" s="373" t="s">
        <v>2237</v>
      </c>
    </row>
    <row r="496" spans="1:10" x14ac:dyDescent="0.25">
      <c r="A496" s="373">
        <v>940</v>
      </c>
      <c r="B496" s="373" t="s">
        <v>38</v>
      </c>
      <c r="C496" s="373" t="s">
        <v>2645</v>
      </c>
      <c r="D496" s="373" t="s">
        <v>2646</v>
      </c>
      <c r="E496" s="373" t="s">
        <v>2196</v>
      </c>
      <c r="F496" s="373" t="s">
        <v>1494</v>
      </c>
      <c r="G496" s="373" t="s">
        <v>1816</v>
      </c>
      <c r="H496" s="373" t="s">
        <v>1817</v>
      </c>
      <c r="I496" s="373" t="s">
        <v>2101</v>
      </c>
      <c r="J496" s="373" t="s">
        <v>2237</v>
      </c>
    </row>
    <row r="497" spans="1:10" x14ac:dyDescent="0.25">
      <c r="A497" s="373">
        <v>12391</v>
      </c>
      <c r="B497" s="373" t="s">
        <v>38</v>
      </c>
      <c r="C497" s="373" t="s">
        <v>2647</v>
      </c>
      <c r="D497" s="373" t="s">
        <v>2648</v>
      </c>
      <c r="E497" s="373" t="s">
        <v>2196</v>
      </c>
      <c r="F497" s="373" t="s">
        <v>1494</v>
      </c>
      <c r="G497" s="373" t="s">
        <v>1816</v>
      </c>
      <c r="H497" s="373" t="s">
        <v>1817</v>
      </c>
      <c r="I497" s="373" t="s">
        <v>2101</v>
      </c>
      <c r="J497" s="373" t="s">
        <v>2237</v>
      </c>
    </row>
    <row r="498" spans="1:10" x14ac:dyDescent="0.25">
      <c r="A498" s="373">
        <v>24547</v>
      </c>
      <c r="B498" s="373" t="s">
        <v>38</v>
      </c>
      <c r="C498" s="373" t="s">
        <v>2649</v>
      </c>
      <c r="D498" s="373" t="s">
        <v>2650</v>
      </c>
      <c r="E498" s="373" t="s">
        <v>2196</v>
      </c>
      <c r="F498" s="373" t="s">
        <v>1494</v>
      </c>
      <c r="G498" s="373" t="s">
        <v>1816</v>
      </c>
      <c r="H498" s="373" t="s">
        <v>1817</v>
      </c>
      <c r="I498" s="373" t="s">
        <v>2101</v>
      </c>
      <c r="J498" s="373" t="s">
        <v>2244</v>
      </c>
    </row>
    <row r="499" spans="1:10" x14ac:dyDescent="0.25">
      <c r="A499" s="373">
        <v>3579</v>
      </c>
      <c r="B499" s="373" t="s">
        <v>38</v>
      </c>
      <c r="C499" s="373" t="s">
        <v>2651</v>
      </c>
      <c r="D499" s="373" t="s">
        <v>2652</v>
      </c>
      <c r="E499" s="373" t="s">
        <v>2196</v>
      </c>
      <c r="F499" s="373" t="s">
        <v>1494</v>
      </c>
      <c r="G499" s="373" t="s">
        <v>1816</v>
      </c>
      <c r="H499" s="373" t="s">
        <v>1817</v>
      </c>
      <c r="I499" s="373" t="s">
        <v>2101</v>
      </c>
      <c r="J499" s="373" t="s">
        <v>2244</v>
      </c>
    </row>
    <row r="500" spans="1:10" x14ac:dyDescent="0.25">
      <c r="A500" s="373">
        <v>29354</v>
      </c>
      <c r="B500" s="373" t="s">
        <v>38</v>
      </c>
      <c r="C500" s="373" t="s">
        <v>2653</v>
      </c>
      <c r="D500" s="373" t="s">
        <v>2654</v>
      </c>
      <c r="E500" s="373" t="s">
        <v>2196</v>
      </c>
      <c r="F500" s="373" t="s">
        <v>1494</v>
      </c>
      <c r="G500" s="373" t="s">
        <v>1816</v>
      </c>
      <c r="H500" s="373" t="s">
        <v>1817</v>
      </c>
      <c r="I500" s="373" t="s">
        <v>2101</v>
      </c>
      <c r="J500" s="373" t="s">
        <v>2421</v>
      </c>
    </row>
    <row r="501" spans="1:10" x14ac:dyDescent="0.25">
      <c r="A501" s="373">
        <v>4365</v>
      </c>
      <c r="B501" s="373" t="s">
        <v>38</v>
      </c>
      <c r="C501" s="373" t="s">
        <v>2655</v>
      </c>
      <c r="D501" s="373" t="s">
        <v>2656</v>
      </c>
      <c r="E501" s="373" t="s">
        <v>2196</v>
      </c>
      <c r="F501" s="373" t="s">
        <v>1494</v>
      </c>
      <c r="G501" s="373" t="s">
        <v>1816</v>
      </c>
      <c r="H501" s="373" t="s">
        <v>1817</v>
      </c>
      <c r="I501" s="373" t="s">
        <v>2101</v>
      </c>
      <c r="J501" s="373" t="s">
        <v>2421</v>
      </c>
    </row>
    <row r="502" spans="1:10" x14ac:dyDescent="0.25">
      <c r="A502" s="373">
        <v>4212</v>
      </c>
      <c r="B502" s="373" t="s">
        <v>38</v>
      </c>
      <c r="C502" s="373" t="s">
        <v>2657</v>
      </c>
      <c r="D502" s="373" t="s">
        <v>2658</v>
      </c>
      <c r="E502" s="373" t="s">
        <v>2196</v>
      </c>
      <c r="F502" s="373" t="s">
        <v>1494</v>
      </c>
      <c r="G502" s="373" t="s">
        <v>1816</v>
      </c>
      <c r="H502" s="373" t="s">
        <v>1817</v>
      </c>
      <c r="I502" s="373" t="s">
        <v>2101</v>
      </c>
      <c r="J502" s="373" t="s">
        <v>2432</v>
      </c>
    </row>
    <row r="503" spans="1:10" x14ac:dyDescent="0.25">
      <c r="A503" s="373">
        <v>24061</v>
      </c>
      <c r="B503" s="373" t="s">
        <v>38</v>
      </c>
      <c r="C503" s="373" t="s">
        <v>2659</v>
      </c>
      <c r="D503" s="373" t="s">
        <v>2660</v>
      </c>
      <c r="E503" s="373" t="s">
        <v>2196</v>
      </c>
      <c r="F503" s="373" t="s">
        <v>1494</v>
      </c>
      <c r="G503" s="373" t="s">
        <v>1816</v>
      </c>
      <c r="H503" s="373" t="s">
        <v>1817</v>
      </c>
      <c r="I503" s="373" t="s">
        <v>2101</v>
      </c>
      <c r="J503" s="373" t="s">
        <v>2210</v>
      </c>
    </row>
    <row r="504" spans="1:10" x14ac:dyDescent="0.25">
      <c r="A504" s="373">
        <v>15875</v>
      </c>
      <c r="B504" s="373" t="s">
        <v>38</v>
      </c>
      <c r="C504" s="373" t="s">
        <v>2661</v>
      </c>
      <c r="D504" s="373" t="s">
        <v>2662</v>
      </c>
      <c r="E504" s="373" t="s">
        <v>2196</v>
      </c>
      <c r="F504" s="373" t="s">
        <v>1494</v>
      </c>
      <c r="G504" s="373" t="s">
        <v>1816</v>
      </c>
      <c r="H504" s="373" t="s">
        <v>1817</v>
      </c>
      <c r="I504" s="373" t="s">
        <v>2101</v>
      </c>
      <c r="J504" s="373" t="s">
        <v>2210</v>
      </c>
    </row>
    <row r="505" spans="1:10" x14ac:dyDescent="0.25">
      <c r="A505" s="373">
        <v>5872</v>
      </c>
      <c r="B505" s="373" t="s">
        <v>38</v>
      </c>
      <c r="C505" s="373" t="s">
        <v>2663</v>
      </c>
      <c r="D505" s="373" t="s">
        <v>2664</v>
      </c>
      <c r="E505" s="373" t="s">
        <v>2196</v>
      </c>
      <c r="F505" s="373" t="s">
        <v>1494</v>
      </c>
      <c r="G505" s="373" t="s">
        <v>1816</v>
      </c>
      <c r="H505" s="373" t="s">
        <v>1817</v>
      </c>
      <c r="I505" s="373" t="s">
        <v>2101</v>
      </c>
      <c r="J505" s="373" t="s">
        <v>2210</v>
      </c>
    </row>
    <row r="506" spans="1:10" x14ac:dyDescent="0.25">
      <c r="A506" s="373">
        <v>4503</v>
      </c>
      <c r="B506" s="373" t="s">
        <v>38</v>
      </c>
      <c r="C506" s="373" t="s">
        <v>2665</v>
      </c>
      <c r="D506" s="373" t="s">
        <v>2666</v>
      </c>
      <c r="E506" s="373" t="s">
        <v>2196</v>
      </c>
      <c r="F506" s="373" t="s">
        <v>1494</v>
      </c>
      <c r="G506" s="373" t="s">
        <v>1816</v>
      </c>
      <c r="H506" s="373" t="s">
        <v>1817</v>
      </c>
      <c r="I506" s="373" t="s">
        <v>2101</v>
      </c>
      <c r="J506" s="373" t="s">
        <v>1656</v>
      </c>
    </row>
    <row r="507" spans="1:10" x14ac:dyDescent="0.25">
      <c r="A507" s="373">
        <v>1740</v>
      </c>
      <c r="B507" s="373" t="s">
        <v>38</v>
      </c>
      <c r="C507" s="373" t="s">
        <v>2667</v>
      </c>
      <c r="D507" s="373" t="s">
        <v>2668</v>
      </c>
      <c r="E507" s="373" t="s">
        <v>2196</v>
      </c>
      <c r="F507" s="373" t="s">
        <v>1494</v>
      </c>
      <c r="G507" s="373" t="s">
        <v>1816</v>
      </c>
      <c r="H507" s="373" t="s">
        <v>1817</v>
      </c>
      <c r="I507" s="373" t="s">
        <v>2101</v>
      </c>
      <c r="J507" s="373" t="s">
        <v>1656</v>
      </c>
    </row>
    <row r="508" spans="1:10" x14ac:dyDescent="0.25">
      <c r="A508" s="373">
        <v>9126</v>
      </c>
      <c r="B508" s="373" t="s">
        <v>38</v>
      </c>
      <c r="C508" s="373" t="s">
        <v>2669</v>
      </c>
      <c r="D508" s="373" t="s">
        <v>2670</v>
      </c>
      <c r="E508" s="373" t="s">
        <v>2196</v>
      </c>
      <c r="F508" s="373" t="s">
        <v>1494</v>
      </c>
      <c r="G508" s="373" t="s">
        <v>1816</v>
      </c>
      <c r="H508" s="373" t="s">
        <v>1817</v>
      </c>
      <c r="I508" s="373" t="s">
        <v>2101</v>
      </c>
      <c r="J508" s="373" t="s">
        <v>1656</v>
      </c>
    </row>
    <row r="509" spans="1:10" x14ac:dyDescent="0.25">
      <c r="A509" s="373">
        <v>32275</v>
      </c>
      <c r="B509" s="373" t="s">
        <v>38</v>
      </c>
      <c r="C509" s="373" t="s">
        <v>2671</v>
      </c>
      <c r="D509" s="373" t="s">
        <v>2672</v>
      </c>
      <c r="E509" s="373" t="s">
        <v>2196</v>
      </c>
      <c r="F509" s="373" t="s">
        <v>1494</v>
      </c>
      <c r="G509" s="373" t="s">
        <v>1816</v>
      </c>
      <c r="H509" s="373" t="s">
        <v>1817</v>
      </c>
      <c r="I509" s="373" t="s">
        <v>2101</v>
      </c>
      <c r="J509" s="373" t="s">
        <v>1656</v>
      </c>
    </row>
    <row r="510" spans="1:10" x14ac:dyDescent="0.25">
      <c r="A510" s="373">
        <v>15992</v>
      </c>
      <c r="B510" s="373" t="s">
        <v>38</v>
      </c>
      <c r="C510" s="373" t="s">
        <v>2673</v>
      </c>
      <c r="D510" s="373" t="s">
        <v>2674</v>
      </c>
      <c r="E510" s="373" t="s">
        <v>2196</v>
      </c>
      <c r="F510" s="373" t="s">
        <v>1494</v>
      </c>
      <c r="G510" s="373" t="s">
        <v>1816</v>
      </c>
      <c r="H510" s="373" t="s">
        <v>1817</v>
      </c>
      <c r="I510" s="373" t="s">
        <v>2101</v>
      </c>
      <c r="J510" s="373" t="s">
        <v>1656</v>
      </c>
    </row>
    <row r="511" spans="1:10" x14ac:dyDescent="0.25">
      <c r="A511" s="373">
        <v>15252</v>
      </c>
      <c r="B511" s="373" t="s">
        <v>38</v>
      </c>
      <c r="C511" s="373" t="s">
        <v>2675</v>
      </c>
      <c r="D511" s="373" t="s">
        <v>1080</v>
      </c>
      <c r="E511" s="373" t="s">
        <v>2196</v>
      </c>
      <c r="F511" s="373" t="s">
        <v>1494</v>
      </c>
      <c r="G511" s="373" t="s">
        <v>1816</v>
      </c>
      <c r="H511" s="373" t="s">
        <v>1817</v>
      </c>
      <c r="I511" s="373" t="s">
        <v>2101</v>
      </c>
      <c r="J511" s="373" t="s">
        <v>1656</v>
      </c>
    </row>
    <row r="512" spans="1:10" x14ac:dyDescent="0.25">
      <c r="A512" s="373">
        <v>536</v>
      </c>
      <c r="B512" s="373" t="s">
        <v>38</v>
      </c>
      <c r="C512" s="373" t="s">
        <v>2676</v>
      </c>
      <c r="D512" s="373" t="s">
        <v>2677</v>
      </c>
      <c r="E512" s="373" t="s">
        <v>2196</v>
      </c>
      <c r="F512" s="373" t="s">
        <v>1494</v>
      </c>
      <c r="G512" s="373" t="s">
        <v>1816</v>
      </c>
      <c r="H512" s="373" t="s">
        <v>1817</v>
      </c>
      <c r="I512" s="373" t="s">
        <v>2101</v>
      </c>
      <c r="J512" s="373" t="s">
        <v>1656</v>
      </c>
    </row>
    <row r="513" spans="1:10" x14ac:dyDescent="0.25">
      <c r="A513" s="373">
        <v>1004</v>
      </c>
      <c r="B513" s="373" t="s">
        <v>38</v>
      </c>
      <c r="C513" s="373" t="s">
        <v>2678</v>
      </c>
      <c r="D513" s="373" t="s">
        <v>2679</v>
      </c>
      <c r="E513" s="373" t="s">
        <v>2196</v>
      </c>
      <c r="F513" s="373" t="s">
        <v>1494</v>
      </c>
      <c r="G513" s="373" t="s">
        <v>1816</v>
      </c>
      <c r="H513" s="373" t="s">
        <v>1817</v>
      </c>
      <c r="I513" s="373" t="s">
        <v>2101</v>
      </c>
      <c r="J513" s="373" t="s">
        <v>2232</v>
      </c>
    </row>
    <row r="514" spans="1:10" x14ac:dyDescent="0.25">
      <c r="A514" s="373">
        <v>50221</v>
      </c>
      <c r="B514" s="373" t="s">
        <v>38</v>
      </c>
      <c r="C514" s="373" t="s">
        <v>2680</v>
      </c>
      <c r="D514" s="373" t="s">
        <v>2681</v>
      </c>
      <c r="E514" s="373" t="s">
        <v>2196</v>
      </c>
      <c r="F514" s="373" t="s">
        <v>1494</v>
      </c>
      <c r="G514" s="373" t="s">
        <v>1816</v>
      </c>
      <c r="H514" s="373" t="s">
        <v>1817</v>
      </c>
      <c r="I514" s="373" t="s">
        <v>2101</v>
      </c>
      <c r="J514" s="373" t="s">
        <v>2232</v>
      </c>
    </row>
    <row r="515" spans="1:10" x14ac:dyDescent="0.25">
      <c r="A515" s="373">
        <v>955</v>
      </c>
      <c r="B515" s="373" t="s">
        <v>38</v>
      </c>
      <c r="C515" s="373" t="s">
        <v>2682</v>
      </c>
      <c r="D515" s="373" t="s">
        <v>2683</v>
      </c>
      <c r="E515" s="373" t="s">
        <v>2196</v>
      </c>
      <c r="F515" s="373" t="s">
        <v>1494</v>
      </c>
      <c r="G515" s="373" t="s">
        <v>1816</v>
      </c>
      <c r="H515" s="373" t="s">
        <v>1817</v>
      </c>
      <c r="I515" s="373" t="s">
        <v>2101</v>
      </c>
      <c r="J515" s="373" t="s">
        <v>2232</v>
      </c>
    </row>
    <row r="516" spans="1:10" x14ac:dyDescent="0.25">
      <c r="A516" s="373">
        <v>35355</v>
      </c>
      <c r="B516" s="373" t="s">
        <v>38</v>
      </c>
      <c r="C516" s="373" t="s">
        <v>2684</v>
      </c>
      <c r="D516" s="373" t="s">
        <v>2685</v>
      </c>
      <c r="E516" s="373" t="s">
        <v>2196</v>
      </c>
      <c r="F516" s="373" t="s">
        <v>1494</v>
      </c>
      <c r="G516" s="373" t="s">
        <v>1816</v>
      </c>
      <c r="H516" s="373" t="s">
        <v>1817</v>
      </c>
      <c r="I516" s="373" t="s">
        <v>2101</v>
      </c>
      <c r="J516" s="373" t="s">
        <v>2232</v>
      </c>
    </row>
    <row r="517" spans="1:10" x14ac:dyDescent="0.25">
      <c r="A517" s="373">
        <v>39830</v>
      </c>
      <c r="B517" s="373" t="s">
        <v>38</v>
      </c>
      <c r="C517" s="373" t="s">
        <v>2686</v>
      </c>
      <c r="D517" s="373" t="s">
        <v>2687</v>
      </c>
      <c r="E517" s="373" t="s">
        <v>2196</v>
      </c>
      <c r="F517" s="373" t="s">
        <v>1494</v>
      </c>
      <c r="G517" s="373" t="s">
        <v>1816</v>
      </c>
      <c r="H517" s="373" t="s">
        <v>1817</v>
      </c>
      <c r="I517" s="373" t="s">
        <v>2101</v>
      </c>
      <c r="J517" s="373" t="s">
        <v>2232</v>
      </c>
    </row>
    <row r="518" spans="1:10" x14ac:dyDescent="0.25">
      <c r="A518" s="373">
        <v>10092</v>
      </c>
      <c r="B518" s="373" t="s">
        <v>38</v>
      </c>
      <c r="C518" s="373" t="s">
        <v>2688</v>
      </c>
      <c r="D518" s="373" t="s">
        <v>2689</v>
      </c>
      <c r="E518" s="373" t="s">
        <v>2196</v>
      </c>
      <c r="F518" s="373" t="s">
        <v>1494</v>
      </c>
      <c r="G518" s="373" t="s">
        <v>1816</v>
      </c>
      <c r="H518" s="373" t="s">
        <v>1817</v>
      </c>
      <c r="I518" s="373" t="s">
        <v>2101</v>
      </c>
      <c r="J518" s="373" t="s">
        <v>2232</v>
      </c>
    </row>
    <row r="519" spans="1:10" x14ac:dyDescent="0.25">
      <c r="A519" s="373">
        <v>2949</v>
      </c>
      <c r="B519" s="373" t="s">
        <v>38</v>
      </c>
      <c r="C519" s="373" t="s">
        <v>2690</v>
      </c>
      <c r="D519" s="373" t="s">
        <v>2691</v>
      </c>
      <c r="E519" s="373" t="s">
        <v>2196</v>
      </c>
      <c r="F519" s="373" t="s">
        <v>1494</v>
      </c>
      <c r="G519" s="373" t="s">
        <v>1816</v>
      </c>
      <c r="H519" s="373" t="s">
        <v>1817</v>
      </c>
      <c r="I519" s="373" t="s">
        <v>2101</v>
      </c>
      <c r="J519" s="373" t="s">
        <v>2237</v>
      </c>
    </row>
    <row r="520" spans="1:10" x14ac:dyDescent="0.25">
      <c r="A520" s="373">
        <v>28049</v>
      </c>
      <c r="B520" s="373" t="s">
        <v>38</v>
      </c>
      <c r="C520" s="373" t="s">
        <v>2692</v>
      </c>
      <c r="D520" s="373" t="s">
        <v>2693</v>
      </c>
      <c r="E520" s="373" t="s">
        <v>2196</v>
      </c>
      <c r="F520" s="373" t="s">
        <v>1494</v>
      </c>
      <c r="G520" s="373" t="s">
        <v>1816</v>
      </c>
      <c r="H520" s="373" t="s">
        <v>1817</v>
      </c>
      <c r="I520" s="373" t="s">
        <v>2101</v>
      </c>
      <c r="J520" s="373" t="s">
        <v>2237</v>
      </c>
    </row>
    <row r="521" spans="1:10" x14ac:dyDescent="0.25">
      <c r="A521" s="373">
        <v>38257</v>
      </c>
      <c r="B521" s="373" t="s">
        <v>38</v>
      </c>
      <c r="C521" s="373" t="s">
        <v>2694</v>
      </c>
      <c r="D521" s="373" t="s">
        <v>1083</v>
      </c>
      <c r="E521" s="373" t="s">
        <v>2196</v>
      </c>
      <c r="F521" s="373" t="s">
        <v>1494</v>
      </c>
      <c r="G521" s="373" t="s">
        <v>1816</v>
      </c>
      <c r="H521" s="373" t="s">
        <v>1817</v>
      </c>
      <c r="I521" s="373" t="s">
        <v>2101</v>
      </c>
      <c r="J521" s="373" t="s">
        <v>2237</v>
      </c>
    </row>
    <row r="522" spans="1:10" x14ac:dyDescent="0.25">
      <c r="A522" s="373">
        <v>5692</v>
      </c>
      <c r="B522" s="373" t="s">
        <v>38</v>
      </c>
      <c r="C522" s="373" t="s">
        <v>2695</v>
      </c>
      <c r="D522" s="373" t="s">
        <v>2696</v>
      </c>
      <c r="E522" s="373" t="s">
        <v>2196</v>
      </c>
      <c r="F522" s="373" t="s">
        <v>1494</v>
      </c>
      <c r="G522" s="373" t="s">
        <v>1816</v>
      </c>
      <c r="H522" s="373" t="s">
        <v>1817</v>
      </c>
      <c r="I522" s="373" t="s">
        <v>2101</v>
      </c>
      <c r="J522" s="373" t="s">
        <v>2237</v>
      </c>
    </row>
    <row r="523" spans="1:10" x14ac:dyDescent="0.25">
      <c r="A523" s="373">
        <v>3157</v>
      </c>
      <c r="B523" s="373" t="s">
        <v>38</v>
      </c>
      <c r="C523" s="373" t="s">
        <v>2697</v>
      </c>
      <c r="D523" s="373" t="s">
        <v>2698</v>
      </c>
      <c r="E523" s="373" t="s">
        <v>2196</v>
      </c>
      <c r="F523" s="373" t="s">
        <v>1494</v>
      </c>
      <c r="G523" s="373" t="s">
        <v>1816</v>
      </c>
      <c r="H523" s="373" t="s">
        <v>1817</v>
      </c>
      <c r="I523" s="373" t="s">
        <v>2101</v>
      </c>
      <c r="J523" s="373" t="s">
        <v>2237</v>
      </c>
    </row>
    <row r="524" spans="1:10" x14ac:dyDescent="0.25">
      <c r="A524" s="373">
        <v>8409</v>
      </c>
      <c r="B524" s="373" t="s">
        <v>38</v>
      </c>
      <c r="C524" s="373" t="s">
        <v>2699</v>
      </c>
      <c r="D524" s="373" t="s">
        <v>2700</v>
      </c>
      <c r="E524" s="373" t="s">
        <v>2196</v>
      </c>
      <c r="F524" s="373" t="s">
        <v>1494</v>
      </c>
      <c r="G524" s="373" t="s">
        <v>1816</v>
      </c>
      <c r="H524" s="373" t="s">
        <v>1817</v>
      </c>
      <c r="I524" s="373" t="s">
        <v>2101</v>
      </c>
      <c r="J524" s="373" t="s">
        <v>2237</v>
      </c>
    </row>
    <row r="525" spans="1:10" x14ac:dyDescent="0.25">
      <c r="A525" s="373">
        <v>22283</v>
      </c>
      <c r="B525" s="373" t="s">
        <v>38</v>
      </c>
      <c r="C525" s="373" t="s">
        <v>2701</v>
      </c>
      <c r="D525" s="373" t="s">
        <v>2702</v>
      </c>
      <c r="E525" s="373" t="s">
        <v>2196</v>
      </c>
      <c r="F525" s="373" t="s">
        <v>1494</v>
      </c>
      <c r="G525" s="373" t="s">
        <v>1816</v>
      </c>
      <c r="H525" s="373" t="s">
        <v>1817</v>
      </c>
      <c r="I525" s="373" t="s">
        <v>2101</v>
      </c>
      <c r="J525" s="373" t="s">
        <v>2244</v>
      </c>
    </row>
    <row r="526" spans="1:10" x14ac:dyDescent="0.25">
      <c r="A526" s="373">
        <v>4435</v>
      </c>
      <c r="B526" s="373" t="s">
        <v>38</v>
      </c>
      <c r="C526" s="373" t="s">
        <v>2703</v>
      </c>
      <c r="D526" s="373" t="s">
        <v>2704</v>
      </c>
      <c r="E526" s="373" t="s">
        <v>2196</v>
      </c>
      <c r="F526" s="373" t="s">
        <v>1494</v>
      </c>
      <c r="G526" s="373" t="s">
        <v>1816</v>
      </c>
      <c r="H526" s="373" t="s">
        <v>1817</v>
      </c>
      <c r="I526" s="373" t="s">
        <v>2101</v>
      </c>
      <c r="J526" s="373" t="s">
        <v>2244</v>
      </c>
    </row>
    <row r="527" spans="1:10" x14ac:dyDescent="0.25">
      <c r="A527" s="373">
        <v>6439</v>
      </c>
      <c r="B527" s="373" t="s">
        <v>38</v>
      </c>
      <c r="C527" s="373" t="s">
        <v>2705</v>
      </c>
      <c r="D527" s="373" t="s">
        <v>2706</v>
      </c>
      <c r="E527" s="373" t="s">
        <v>2196</v>
      </c>
      <c r="F527" s="373" t="s">
        <v>1494</v>
      </c>
      <c r="G527" s="373" t="s">
        <v>1816</v>
      </c>
      <c r="H527" s="373" t="s">
        <v>1817</v>
      </c>
      <c r="I527" s="373" t="s">
        <v>2101</v>
      </c>
      <c r="J527" s="373" t="s">
        <v>2707</v>
      </c>
    </row>
    <row r="528" spans="1:10" x14ac:dyDescent="0.25">
      <c r="A528" s="373">
        <v>2780</v>
      </c>
      <c r="B528" s="373" t="s">
        <v>38</v>
      </c>
      <c r="C528" s="373" t="s">
        <v>2708</v>
      </c>
      <c r="D528" s="373" t="s">
        <v>2709</v>
      </c>
      <c r="E528" s="373" t="s">
        <v>2196</v>
      </c>
      <c r="F528" s="373" t="s">
        <v>1494</v>
      </c>
      <c r="G528" s="373" t="s">
        <v>1816</v>
      </c>
      <c r="H528" s="373" t="s">
        <v>1817</v>
      </c>
      <c r="I528" s="373" t="s">
        <v>2101</v>
      </c>
      <c r="J528" s="373" t="s">
        <v>2244</v>
      </c>
    </row>
    <row r="529" spans="1:10" x14ac:dyDescent="0.25">
      <c r="A529" s="373">
        <v>14395</v>
      </c>
      <c r="B529" s="373" t="s">
        <v>38</v>
      </c>
      <c r="C529" s="373" t="s">
        <v>2710</v>
      </c>
      <c r="D529" s="373" t="s">
        <v>2711</v>
      </c>
      <c r="E529" s="373" t="s">
        <v>2196</v>
      </c>
      <c r="F529" s="373" t="s">
        <v>1494</v>
      </c>
      <c r="G529" s="373" t="s">
        <v>1816</v>
      </c>
      <c r="H529" s="373" t="s">
        <v>1817</v>
      </c>
      <c r="I529" s="373" t="s">
        <v>2101</v>
      </c>
      <c r="J529" s="373" t="s">
        <v>2707</v>
      </c>
    </row>
    <row r="530" spans="1:10" x14ac:dyDescent="0.25">
      <c r="A530" s="373">
        <v>3669</v>
      </c>
      <c r="B530" s="373" t="s">
        <v>38</v>
      </c>
      <c r="C530" s="373" t="s">
        <v>2712</v>
      </c>
      <c r="D530" s="373" t="s">
        <v>2713</v>
      </c>
      <c r="E530" s="373" t="s">
        <v>2196</v>
      </c>
      <c r="F530" s="373" t="s">
        <v>1494</v>
      </c>
      <c r="G530" s="373" t="s">
        <v>1816</v>
      </c>
      <c r="H530" s="373" t="s">
        <v>1817</v>
      </c>
      <c r="I530" s="373" t="s">
        <v>2101</v>
      </c>
      <c r="J530" s="373" t="s">
        <v>2244</v>
      </c>
    </row>
    <row r="531" spans="1:10" x14ac:dyDescent="0.25">
      <c r="A531" s="373">
        <v>2628</v>
      </c>
      <c r="B531" s="373" t="s">
        <v>38</v>
      </c>
      <c r="C531" s="373" t="s">
        <v>2714</v>
      </c>
      <c r="D531" s="373" t="s">
        <v>2715</v>
      </c>
      <c r="E531" s="373" t="s">
        <v>2196</v>
      </c>
      <c r="F531" s="373" t="s">
        <v>1494</v>
      </c>
      <c r="G531" s="373" t="s">
        <v>1816</v>
      </c>
      <c r="H531" s="373" t="s">
        <v>1817</v>
      </c>
      <c r="I531" s="373" t="s">
        <v>2101</v>
      </c>
      <c r="J531" s="373" t="s">
        <v>2421</v>
      </c>
    </row>
    <row r="532" spans="1:10" x14ac:dyDescent="0.25">
      <c r="A532" s="373">
        <v>24853</v>
      </c>
      <c r="B532" s="373" t="s">
        <v>38</v>
      </c>
      <c r="C532" s="373" t="s">
        <v>2716</v>
      </c>
      <c r="D532" s="373" t="s">
        <v>2717</v>
      </c>
      <c r="E532" s="373" t="s">
        <v>2196</v>
      </c>
      <c r="F532" s="373" t="s">
        <v>1494</v>
      </c>
      <c r="G532" s="373" t="s">
        <v>1816</v>
      </c>
      <c r="H532" s="373" t="s">
        <v>1817</v>
      </c>
      <c r="I532" s="373" t="s">
        <v>2101</v>
      </c>
      <c r="J532" s="373" t="s">
        <v>2421</v>
      </c>
    </row>
    <row r="533" spans="1:10" x14ac:dyDescent="0.25">
      <c r="A533" s="373">
        <v>4173</v>
      </c>
      <c r="B533" s="373" t="s">
        <v>38</v>
      </c>
      <c r="C533" s="373" t="s">
        <v>2718</v>
      </c>
      <c r="D533" s="373" t="s">
        <v>2719</v>
      </c>
      <c r="E533" s="373" t="s">
        <v>2196</v>
      </c>
      <c r="F533" s="373" t="s">
        <v>1494</v>
      </c>
      <c r="G533" s="373" t="s">
        <v>1816</v>
      </c>
      <c r="H533" s="373" t="s">
        <v>1817</v>
      </c>
      <c r="I533" s="373" t="s">
        <v>2101</v>
      </c>
      <c r="J533" s="373" t="s">
        <v>2421</v>
      </c>
    </row>
    <row r="534" spans="1:10" x14ac:dyDescent="0.25">
      <c r="A534" s="373">
        <v>1895</v>
      </c>
      <c r="B534" s="373" t="s">
        <v>38</v>
      </c>
      <c r="C534" s="373" t="s">
        <v>2720</v>
      </c>
      <c r="D534" s="373" t="s">
        <v>2721</v>
      </c>
      <c r="E534" s="373" t="s">
        <v>2196</v>
      </c>
      <c r="F534" s="373" t="s">
        <v>1494</v>
      </c>
      <c r="G534" s="373" t="s">
        <v>1816</v>
      </c>
      <c r="H534" s="373" t="s">
        <v>1817</v>
      </c>
      <c r="I534" s="373" t="s">
        <v>2101</v>
      </c>
      <c r="J534" s="373" t="s">
        <v>2200</v>
      </c>
    </row>
    <row r="535" spans="1:10" x14ac:dyDescent="0.25">
      <c r="A535" s="373">
        <v>2308</v>
      </c>
      <c r="B535" s="373" t="s">
        <v>38</v>
      </c>
      <c r="C535" s="373" t="s">
        <v>2722</v>
      </c>
      <c r="D535" s="373" t="s">
        <v>2723</v>
      </c>
      <c r="E535" s="373" t="s">
        <v>2196</v>
      </c>
      <c r="F535" s="373" t="s">
        <v>1494</v>
      </c>
      <c r="G535" s="373" t="s">
        <v>1816</v>
      </c>
      <c r="H535" s="373" t="s">
        <v>1817</v>
      </c>
      <c r="I535" s="373" t="s">
        <v>2101</v>
      </c>
      <c r="J535" s="373" t="s">
        <v>2200</v>
      </c>
    </row>
    <row r="536" spans="1:10" x14ac:dyDescent="0.25">
      <c r="A536" s="373">
        <v>3363</v>
      </c>
      <c r="B536" s="373" t="s">
        <v>38</v>
      </c>
      <c r="C536" s="373" t="s">
        <v>2724</v>
      </c>
      <c r="D536" s="373" t="s">
        <v>2725</v>
      </c>
      <c r="E536" s="373" t="s">
        <v>2196</v>
      </c>
      <c r="F536" s="373" t="s">
        <v>1494</v>
      </c>
      <c r="G536" s="373" t="s">
        <v>1816</v>
      </c>
      <c r="H536" s="373" t="s">
        <v>1817</v>
      </c>
      <c r="I536" s="373" t="s">
        <v>2101</v>
      </c>
      <c r="J536" s="373" t="s">
        <v>2210</v>
      </c>
    </row>
    <row r="537" spans="1:10" x14ac:dyDescent="0.25">
      <c r="A537" s="373">
        <v>839</v>
      </c>
      <c r="B537" s="373" t="s">
        <v>38</v>
      </c>
      <c r="C537" s="373" t="s">
        <v>2726</v>
      </c>
      <c r="D537" s="373" t="s">
        <v>2727</v>
      </c>
      <c r="E537" s="373" t="s">
        <v>2196</v>
      </c>
      <c r="F537" s="373" t="s">
        <v>1494</v>
      </c>
      <c r="G537" s="373" t="s">
        <v>1816</v>
      </c>
      <c r="H537" s="373" t="s">
        <v>1817</v>
      </c>
      <c r="I537" s="373" t="s">
        <v>2101</v>
      </c>
      <c r="J537" s="373" t="s">
        <v>1656</v>
      </c>
    </row>
    <row r="538" spans="1:10" x14ac:dyDescent="0.25">
      <c r="A538" s="373">
        <v>2151</v>
      </c>
      <c r="B538" s="373" t="s">
        <v>38</v>
      </c>
      <c r="C538" s="373" t="s">
        <v>2728</v>
      </c>
      <c r="D538" s="373" t="s">
        <v>2729</v>
      </c>
      <c r="E538" s="373" t="s">
        <v>2196</v>
      </c>
      <c r="F538" s="373" t="s">
        <v>1494</v>
      </c>
      <c r="G538" s="373" t="s">
        <v>1816</v>
      </c>
      <c r="H538" s="373" t="s">
        <v>1817</v>
      </c>
      <c r="I538" s="373" t="s">
        <v>2101</v>
      </c>
      <c r="J538" s="373" t="s">
        <v>1656</v>
      </c>
    </row>
    <row r="539" spans="1:10" x14ac:dyDescent="0.25">
      <c r="A539" s="373">
        <v>1036</v>
      </c>
      <c r="B539" s="373" t="s">
        <v>38</v>
      </c>
      <c r="C539" s="373" t="s">
        <v>2730</v>
      </c>
      <c r="D539" s="373" t="s">
        <v>2731</v>
      </c>
      <c r="E539" s="373" t="s">
        <v>2196</v>
      </c>
      <c r="F539" s="373" t="s">
        <v>1494</v>
      </c>
      <c r="G539" s="373" t="s">
        <v>1816</v>
      </c>
      <c r="H539" s="373" t="s">
        <v>1817</v>
      </c>
      <c r="I539" s="373" t="s">
        <v>2101</v>
      </c>
      <c r="J539" s="373" t="s">
        <v>1656</v>
      </c>
    </row>
    <row r="540" spans="1:10" x14ac:dyDescent="0.25">
      <c r="A540" s="373">
        <v>1103</v>
      </c>
      <c r="B540" s="373" t="s">
        <v>38</v>
      </c>
      <c r="C540" s="373" t="s">
        <v>2732</v>
      </c>
      <c r="D540" s="373" t="s">
        <v>1078</v>
      </c>
      <c r="E540" s="373" t="s">
        <v>2196</v>
      </c>
      <c r="F540" s="373" t="s">
        <v>1494</v>
      </c>
      <c r="G540" s="373" t="s">
        <v>1816</v>
      </c>
      <c r="H540" s="373" t="s">
        <v>1817</v>
      </c>
      <c r="I540" s="373" t="s">
        <v>2101</v>
      </c>
      <c r="J540" s="373" t="s">
        <v>1656</v>
      </c>
    </row>
    <row r="541" spans="1:10" x14ac:dyDescent="0.25">
      <c r="A541" s="373">
        <v>3342</v>
      </c>
      <c r="B541" s="373" t="s">
        <v>38</v>
      </c>
      <c r="C541" s="373" t="s">
        <v>2733</v>
      </c>
      <c r="D541" s="373" t="s">
        <v>2734</v>
      </c>
      <c r="E541" s="373" t="s">
        <v>2196</v>
      </c>
      <c r="F541" s="373" t="s">
        <v>1494</v>
      </c>
      <c r="G541" s="373" t="s">
        <v>1816</v>
      </c>
      <c r="H541" s="373" t="s">
        <v>1817</v>
      </c>
      <c r="I541" s="373" t="s">
        <v>2101</v>
      </c>
      <c r="J541" s="373" t="s">
        <v>1656</v>
      </c>
    </row>
    <row r="542" spans="1:10" x14ac:dyDescent="0.25">
      <c r="A542" s="373">
        <v>48495</v>
      </c>
      <c r="B542" s="373" t="s">
        <v>38</v>
      </c>
      <c r="C542" s="373" t="s">
        <v>2735</v>
      </c>
      <c r="D542" s="373" t="s">
        <v>2736</v>
      </c>
      <c r="E542" s="373" t="s">
        <v>2196</v>
      </c>
      <c r="F542" s="373" t="s">
        <v>1494</v>
      </c>
      <c r="G542" s="373" t="s">
        <v>1816</v>
      </c>
      <c r="H542" s="373" t="s">
        <v>1817</v>
      </c>
      <c r="I542" s="373" t="s">
        <v>2101</v>
      </c>
      <c r="J542" s="373" t="s">
        <v>1656</v>
      </c>
    </row>
    <row r="543" spans="1:10" x14ac:dyDescent="0.25">
      <c r="A543" s="373">
        <v>34430</v>
      </c>
      <c r="B543" s="373" t="s">
        <v>38</v>
      </c>
      <c r="C543" s="373" t="s">
        <v>2737</v>
      </c>
      <c r="D543" s="373" t="s">
        <v>2738</v>
      </c>
      <c r="E543" s="373" t="s">
        <v>2196</v>
      </c>
      <c r="F543" s="373" t="s">
        <v>1494</v>
      </c>
      <c r="G543" s="373" t="s">
        <v>1816</v>
      </c>
      <c r="H543" s="373" t="s">
        <v>1817</v>
      </c>
      <c r="I543" s="373" t="s">
        <v>2101</v>
      </c>
      <c r="J543" s="373" t="s">
        <v>1656</v>
      </c>
    </row>
    <row r="544" spans="1:10" x14ac:dyDescent="0.25">
      <c r="A544" s="373">
        <v>1378</v>
      </c>
      <c r="B544" s="373" t="s">
        <v>38</v>
      </c>
      <c r="C544" s="373" t="s">
        <v>2739</v>
      </c>
      <c r="D544" s="373" t="s">
        <v>2740</v>
      </c>
      <c r="E544" s="373" t="s">
        <v>2196</v>
      </c>
      <c r="F544" s="373" t="s">
        <v>1494</v>
      </c>
      <c r="G544" s="373" t="s">
        <v>1816</v>
      </c>
      <c r="H544" s="373" t="s">
        <v>1817</v>
      </c>
      <c r="I544" s="373" t="s">
        <v>2101</v>
      </c>
      <c r="J544" s="373" t="s">
        <v>1656</v>
      </c>
    </row>
    <row r="545" spans="1:10" x14ac:dyDescent="0.25">
      <c r="A545" s="373">
        <v>38206</v>
      </c>
      <c r="B545" s="373" t="s">
        <v>38</v>
      </c>
      <c r="C545" s="373" t="s">
        <v>2741</v>
      </c>
      <c r="D545" s="373" t="s">
        <v>2742</v>
      </c>
      <c r="E545" s="373" t="s">
        <v>2196</v>
      </c>
      <c r="F545" s="373" t="s">
        <v>1494</v>
      </c>
      <c r="G545" s="373" t="s">
        <v>1816</v>
      </c>
      <c r="H545" s="373" t="s">
        <v>1817</v>
      </c>
      <c r="I545" s="373" t="s">
        <v>2101</v>
      </c>
      <c r="J545" s="373" t="s">
        <v>1656</v>
      </c>
    </row>
    <row r="546" spans="1:10" x14ac:dyDescent="0.25">
      <c r="A546" s="373">
        <v>15085</v>
      </c>
      <c r="B546" s="373" t="s">
        <v>38</v>
      </c>
      <c r="C546" s="373" t="s">
        <v>2743</v>
      </c>
      <c r="D546" s="373" t="s">
        <v>2744</v>
      </c>
      <c r="E546" s="373" t="s">
        <v>2196</v>
      </c>
      <c r="F546" s="373" t="s">
        <v>1494</v>
      </c>
      <c r="G546" s="373" t="s">
        <v>1816</v>
      </c>
      <c r="H546" s="373" t="s">
        <v>1817</v>
      </c>
      <c r="I546" s="373" t="s">
        <v>2101</v>
      </c>
      <c r="J546" s="373" t="s">
        <v>1656</v>
      </c>
    </row>
    <row r="547" spans="1:10" x14ac:dyDescent="0.25">
      <c r="A547" s="373">
        <v>6279</v>
      </c>
      <c r="B547" s="373" t="s">
        <v>38</v>
      </c>
      <c r="C547" s="373" t="s">
        <v>2745</v>
      </c>
      <c r="D547" s="373" t="s">
        <v>2746</v>
      </c>
      <c r="E547" s="373" t="s">
        <v>2196</v>
      </c>
      <c r="F547" s="373" t="s">
        <v>1494</v>
      </c>
      <c r="G547" s="373" t="s">
        <v>1816</v>
      </c>
      <c r="H547" s="373" t="s">
        <v>1817</v>
      </c>
      <c r="I547" s="373" t="s">
        <v>2101</v>
      </c>
      <c r="J547" s="373" t="s">
        <v>2232</v>
      </c>
    </row>
    <row r="548" spans="1:10" x14ac:dyDescent="0.25">
      <c r="A548" s="373">
        <v>5815</v>
      </c>
      <c r="B548" s="373" t="s">
        <v>38</v>
      </c>
      <c r="C548" s="373" t="s">
        <v>2747</v>
      </c>
      <c r="D548" s="373" t="s">
        <v>2748</v>
      </c>
      <c r="E548" s="373" t="s">
        <v>2196</v>
      </c>
      <c r="F548" s="373" t="s">
        <v>1494</v>
      </c>
      <c r="G548" s="373" t="s">
        <v>1816</v>
      </c>
      <c r="H548" s="373" t="s">
        <v>1817</v>
      </c>
      <c r="I548" s="373" t="s">
        <v>2101</v>
      </c>
      <c r="J548" s="373" t="s">
        <v>2232</v>
      </c>
    </row>
    <row r="549" spans="1:10" x14ac:dyDescent="0.25">
      <c r="A549" s="373">
        <v>1432</v>
      </c>
      <c r="B549" s="373" t="s">
        <v>38</v>
      </c>
      <c r="C549" s="373" t="s">
        <v>2749</v>
      </c>
      <c r="D549" s="373" t="s">
        <v>2750</v>
      </c>
      <c r="E549" s="373" t="s">
        <v>2196</v>
      </c>
      <c r="F549" s="373" t="s">
        <v>1494</v>
      </c>
      <c r="G549" s="373" t="s">
        <v>1816</v>
      </c>
      <c r="H549" s="373" t="s">
        <v>1817</v>
      </c>
      <c r="I549" s="373" t="s">
        <v>2101</v>
      </c>
      <c r="J549" s="373" t="s">
        <v>2232</v>
      </c>
    </row>
    <row r="550" spans="1:10" x14ac:dyDescent="0.25">
      <c r="A550" s="373">
        <v>6287</v>
      </c>
      <c r="B550" s="373" t="s">
        <v>38</v>
      </c>
      <c r="C550" s="373" t="s">
        <v>2751</v>
      </c>
      <c r="D550" s="373" t="s">
        <v>2752</v>
      </c>
      <c r="E550" s="373" t="s">
        <v>2196</v>
      </c>
      <c r="F550" s="373" t="s">
        <v>1494</v>
      </c>
      <c r="G550" s="373" t="s">
        <v>1816</v>
      </c>
      <c r="H550" s="373" t="s">
        <v>1817</v>
      </c>
      <c r="I550" s="373" t="s">
        <v>2101</v>
      </c>
      <c r="J550" s="373" t="s">
        <v>2232</v>
      </c>
    </row>
    <row r="551" spans="1:10" x14ac:dyDescent="0.25">
      <c r="A551" s="373">
        <v>7672</v>
      </c>
      <c r="B551" s="373" t="s">
        <v>38</v>
      </c>
      <c r="C551" s="373" t="s">
        <v>2753</v>
      </c>
      <c r="D551" s="373" t="s">
        <v>2754</v>
      </c>
      <c r="E551" s="373" t="s">
        <v>2196</v>
      </c>
      <c r="F551" s="373" t="s">
        <v>1494</v>
      </c>
      <c r="G551" s="373" t="s">
        <v>1816</v>
      </c>
      <c r="H551" s="373" t="s">
        <v>1817</v>
      </c>
      <c r="I551" s="373" t="s">
        <v>2101</v>
      </c>
      <c r="J551" s="373" t="s">
        <v>2232</v>
      </c>
    </row>
    <row r="552" spans="1:10" x14ac:dyDescent="0.25">
      <c r="A552" s="373">
        <v>13205</v>
      </c>
      <c r="B552" s="373" t="s">
        <v>38</v>
      </c>
      <c r="C552" s="373" t="s">
        <v>2755</v>
      </c>
      <c r="D552" s="373" t="s">
        <v>2756</v>
      </c>
      <c r="E552" s="373" t="s">
        <v>2196</v>
      </c>
      <c r="F552" s="373" t="s">
        <v>1494</v>
      </c>
      <c r="G552" s="373" t="s">
        <v>1816</v>
      </c>
      <c r="H552" s="373" t="s">
        <v>1817</v>
      </c>
      <c r="I552" s="373" t="s">
        <v>2101</v>
      </c>
      <c r="J552" s="373" t="s">
        <v>2232</v>
      </c>
    </row>
    <row r="553" spans="1:10" x14ac:dyDescent="0.25">
      <c r="A553" s="373">
        <v>959</v>
      </c>
      <c r="B553" s="373" t="s">
        <v>38</v>
      </c>
      <c r="C553" s="373" t="s">
        <v>2757</v>
      </c>
      <c r="D553" s="373" t="s">
        <v>2758</v>
      </c>
      <c r="E553" s="373" t="s">
        <v>2196</v>
      </c>
      <c r="F553" s="373" t="s">
        <v>1494</v>
      </c>
      <c r="G553" s="373" t="s">
        <v>1816</v>
      </c>
      <c r="H553" s="373" t="s">
        <v>1817</v>
      </c>
      <c r="I553" s="373" t="s">
        <v>2101</v>
      </c>
      <c r="J553" s="373" t="s">
        <v>2232</v>
      </c>
    </row>
    <row r="554" spans="1:10" x14ac:dyDescent="0.25">
      <c r="A554" s="373">
        <v>14221</v>
      </c>
      <c r="B554" s="373" t="s">
        <v>38</v>
      </c>
      <c r="C554" s="373" t="s">
        <v>2759</v>
      </c>
      <c r="D554" s="373" t="s">
        <v>2760</v>
      </c>
      <c r="E554" s="373" t="s">
        <v>2196</v>
      </c>
      <c r="F554" s="373" t="s">
        <v>1494</v>
      </c>
      <c r="G554" s="373" t="s">
        <v>1816</v>
      </c>
      <c r="H554" s="373" t="s">
        <v>1817</v>
      </c>
      <c r="I554" s="373" t="s">
        <v>2101</v>
      </c>
      <c r="J554" s="373" t="s">
        <v>2237</v>
      </c>
    </row>
    <row r="555" spans="1:10" x14ac:dyDescent="0.25">
      <c r="A555" s="373">
        <v>2825</v>
      </c>
      <c r="B555" s="373" t="s">
        <v>38</v>
      </c>
      <c r="C555" s="373" t="s">
        <v>2761</v>
      </c>
      <c r="D555" s="373" t="s">
        <v>2762</v>
      </c>
      <c r="E555" s="373" t="s">
        <v>2196</v>
      </c>
      <c r="F555" s="373" t="s">
        <v>1494</v>
      </c>
      <c r="G555" s="373" t="s">
        <v>1816</v>
      </c>
      <c r="H555" s="373" t="s">
        <v>1817</v>
      </c>
      <c r="I555" s="373" t="s">
        <v>2101</v>
      </c>
      <c r="J555" s="373" t="s">
        <v>2237</v>
      </c>
    </row>
    <row r="556" spans="1:10" x14ac:dyDescent="0.25">
      <c r="A556" s="373">
        <v>254</v>
      </c>
      <c r="B556" s="373" t="s">
        <v>38</v>
      </c>
      <c r="C556" s="373" t="s">
        <v>2763</v>
      </c>
      <c r="D556" s="373" t="s">
        <v>2764</v>
      </c>
      <c r="E556" s="373" t="s">
        <v>2196</v>
      </c>
      <c r="F556" s="373" t="s">
        <v>1494</v>
      </c>
      <c r="G556" s="373" t="s">
        <v>1816</v>
      </c>
      <c r="H556" s="373" t="s">
        <v>1817</v>
      </c>
      <c r="I556" s="373" t="s">
        <v>2101</v>
      </c>
      <c r="J556" s="373" t="s">
        <v>2244</v>
      </c>
    </row>
    <row r="557" spans="1:10" x14ac:dyDescent="0.25">
      <c r="A557" s="373">
        <v>44962</v>
      </c>
      <c r="B557" s="373" t="s">
        <v>38</v>
      </c>
      <c r="C557" s="373" t="s">
        <v>2765</v>
      </c>
      <c r="D557" s="373" t="s">
        <v>2766</v>
      </c>
      <c r="E557" s="373" t="s">
        <v>2196</v>
      </c>
      <c r="F557" s="373" t="s">
        <v>1494</v>
      </c>
      <c r="G557" s="373" t="s">
        <v>1816</v>
      </c>
      <c r="H557" s="373" t="s">
        <v>1817</v>
      </c>
      <c r="I557" s="373" t="s">
        <v>2101</v>
      </c>
      <c r="J557" s="373" t="s">
        <v>2244</v>
      </c>
    </row>
    <row r="558" spans="1:10" x14ac:dyDescent="0.25">
      <c r="A558" s="373">
        <v>14709</v>
      </c>
      <c r="B558" s="373" t="s">
        <v>38</v>
      </c>
      <c r="C558" s="373" t="s">
        <v>2767</v>
      </c>
      <c r="D558" s="373" t="s">
        <v>2768</v>
      </c>
      <c r="E558" s="373" t="s">
        <v>2196</v>
      </c>
      <c r="F558" s="373" t="s">
        <v>1494</v>
      </c>
      <c r="G558" s="373" t="s">
        <v>1816</v>
      </c>
      <c r="H558" s="373" t="s">
        <v>1817</v>
      </c>
      <c r="I558" s="373" t="s">
        <v>2101</v>
      </c>
      <c r="J558" s="373" t="s">
        <v>2244</v>
      </c>
    </row>
    <row r="559" spans="1:10" x14ac:dyDescent="0.25">
      <c r="A559" s="373">
        <v>7471</v>
      </c>
      <c r="B559" s="373" t="s">
        <v>38</v>
      </c>
      <c r="C559" s="373" t="s">
        <v>2769</v>
      </c>
      <c r="D559" s="373" t="s">
        <v>2770</v>
      </c>
      <c r="E559" s="373" t="s">
        <v>2196</v>
      </c>
      <c r="F559" s="373" t="s">
        <v>1494</v>
      </c>
      <c r="G559" s="373" t="s">
        <v>1816</v>
      </c>
      <c r="H559" s="373" t="s">
        <v>1817</v>
      </c>
      <c r="I559" s="373" t="s">
        <v>2101</v>
      </c>
      <c r="J559" s="373" t="s">
        <v>2244</v>
      </c>
    </row>
    <row r="560" spans="1:10" x14ac:dyDescent="0.25">
      <c r="A560" s="373">
        <v>730</v>
      </c>
      <c r="B560" s="373" t="s">
        <v>38</v>
      </c>
      <c r="C560" s="373" t="s">
        <v>2771</v>
      </c>
      <c r="D560" s="373" t="s">
        <v>2772</v>
      </c>
      <c r="E560" s="373" t="s">
        <v>2196</v>
      </c>
      <c r="F560" s="373" t="s">
        <v>1494</v>
      </c>
      <c r="G560" s="373" t="s">
        <v>1816</v>
      </c>
      <c r="H560" s="373" t="s">
        <v>1817</v>
      </c>
      <c r="I560" s="373" t="s">
        <v>2101</v>
      </c>
      <c r="J560" s="373" t="s">
        <v>2421</v>
      </c>
    </row>
    <row r="561" spans="1:10" x14ac:dyDescent="0.25">
      <c r="A561" s="373">
        <v>27142</v>
      </c>
      <c r="B561" s="373" t="s">
        <v>38</v>
      </c>
      <c r="C561" s="373" t="s">
        <v>2773</v>
      </c>
      <c r="D561" s="373" t="s">
        <v>2774</v>
      </c>
      <c r="E561" s="373" t="s">
        <v>2196</v>
      </c>
      <c r="F561" s="373" t="s">
        <v>1494</v>
      </c>
      <c r="G561" s="373" t="s">
        <v>1816</v>
      </c>
      <c r="H561" s="373" t="s">
        <v>1817</v>
      </c>
      <c r="I561" s="373" t="s">
        <v>2101</v>
      </c>
      <c r="J561" s="373" t="s">
        <v>2421</v>
      </c>
    </row>
    <row r="562" spans="1:10" x14ac:dyDescent="0.25">
      <c r="A562" s="373">
        <v>52372</v>
      </c>
      <c r="B562" s="373" t="s">
        <v>1812</v>
      </c>
      <c r="C562" s="373" t="s">
        <v>2775</v>
      </c>
      <c r="D562" s="373" t="s">
        <v>2776</v>
      </c>
      <c r="E562" s="373" t="s">
        <v>1815</v>
      </c>
      <c r="F562" s="373" t="s">
        <v>1494</v>
      </c>
      <c r="G562" s="373" t="s">
        <v>1816</v>
      </c>
      <c r="H562" s="373" t="s">
        <v>1817</v>
      </c>
      <c r="I562" s="373" t="s">
        <v>1818</v>
      </c>
      <c r="J562" s="373" t="s">
        <v>1841</v>
      </c>
    </row>
    <row r="563" spans="1:10" x14ac:dyDescent="0.25">
      <c r="A563" s="373">
        <v>52600</v>
      </c>
      <c r="B563" s="373" t="s">
        <v>1812</v>
      </c>
      <c r="C563" s="373" t="s">
        <v>2777</v>
      </c>
      <c r="D563" s="373" t="s">
        <v>2778</v>
      </c>
      <c r="E563" s="373" t="s">
        <v>1815</v>
      </c>
      <c r="F563" s="373" t="s">
        <v>1494</v>
      </c>
      <c r="G563" s="373" t="s">
        <v>1816</v>
      </c>
      <c r="H563" s="373" t="s">
        <v>1817</v>
      </c>
      <c r="I563" s="373" t="s">
        <v>1818</v>
      </c>
      <c r="J563" s="373" t="s">
        <v>1841</v>
      </c>
    </row>
    <row r="564" spans="1:10" x14ac:dyDescent="0.25">
      <c r="A564" s="373">
        <v>50148</v>
      </c>
      <c r="B564" s="373" t="s">
        <v>1812</v>
      </c>
      <c r="C564" s="373" t="s">
        <v>2779</v>
      </c>
      <c r="D564" s="373" t="s">
        <v>2780</v>
      </c>
      <c r="E564" s="373" t="s">
        <v>1815</v>
      </c>
      <c r="F564" s="373" t="s">
        <v>1494</v>
      </c>
      <c r="G564" s="373" t="s">
        <v>1816</v>
      </c>
      <c r="H564" s="373" t="s">
        <v>1817</v>
      </c>
      <c r="I564" s="373" t="s">
        <v>1818</v>
      </c>
      <c r="J564" s="373" t="s">
        <v>1848</v>
      </c>
    </row>
    <row r="565" spans="1:10" x14ac:dyDescent="0.25">
      <c r="A565" s="373">
        <v>43609</v>
      </c>
      <c r="B565" s="373" t="s">
        <v>1812</v>
      </c>
      <c r="C565" s="373" t="s">
        <v>2781</v>
      </c>
      <c r="D565" s="373" t="s">
        <v>2782</v>
      </c>
      <c r="E565" s="373" t="s">
        <v>1815</v>
      </c>
      <c r="F565" s="373" t="s">
        <v>1494</v>
      </c>
      <c r="G565" s="373" t="s">
        <v>1816</v>
      </c>
      <c r="H565" s="373" t="s">
        <v>1817</v>
      </c>
      <c r="I565" s="373" t="s">
        <v>1818</v>
      </c>
      <c r="J565" s="373" t="s">
        <v>1848</v>
      </c>
    </row>
    <row r="566" spans="1:10" x14ac:dyDescent="0.25">
      <c r="A566" s="373">
        <v>48435</v>
      </c>
      <c r="B566" s="373" t="s">
        <v>1812</v>
      </c>
      <c r="C566" s="373" t="s">
        <v>2783</v>
      </c>
      <c r="D566" s="373" t="s">
        <v>2784</v>
      </c>
      <c r="E566" s="373" t="s">
        <v>1815</v>
      </c>
      <c r="F566" s="373" t="s">
        <v>1494</v>
      </c>
      <c r="G566" s="373" t="s">
        <v>1816</v>
      </c>
      <c r="H566" s="373" t="s">
        <v>1817</v>
      </c>
      <c r="I566" s="373" t="s">
        <v>1818</v>
      </c>
      <c r="J566" s="373" t="s">
        <v>1859</v>
      </c>
    </row>
    <row r="567" spans="1:10" x14ac:dyDescent="0.25">
      <c r="A567" s="373">
        <v>46959</v>
      </c>
      <c r="B567" s="373" t="s">
        <v>1812</v>
      </c>
      <c r="C567" s="373" t="s">
        <v>2785</v>
      </c>
      <c r="D567" s="373" t="s">
        <v>2786</v>
      </c>
      <c r="E567" s="373" t="s">
        <v>1815</v>
      </c>
      <c r="F567" s="373" t="s">
        <v>1494</v>
      </c>
      <c r="G567" s="373" t="s">
        <v>1816</v>
      </c>
      <c r="H567" s="373" t="s">
        <v>1817</v>
      </c>
      <c r="I567" s="373" t="s">
        <v>1818</v>
      </c>
      <c r="J567" s="373" t="s">
        <v>1834</v>
      </c>
    </row>
    <row r="568" spans="1:10" x14ac:dyDescent="0.25">
      <c r="A568" s="373">
        <v>46959</v>
      </c>
      <c r="B568" s="373" t="s">
        <v>1812</v>
      </c>
      <c r="C568" s="373" t="s">
        <v>2785</v>
      </c>
      <c r="D568" s="373" t="s">
        <v>2786</v>
      </c>
      <c r="E568" s="373" t="s">
        <v>1815</v>
      </c>
      <c r="F568" s="373" t="s">
        <v>1494</v>
      </c>
      <c r="G568" s="373" t="s">
        <v>1816</v>
      </c>
      <c r="H568" s="373" t="s">
        <v>1817</v>
      </c>
      <c r="I568" s="373" t="s">
        <v>1820</v>
      </c>
      <c r="J568" s="373" t="s">
        <v>1834</v>
      </c>
    </row>
    <row r="569" spans="1:10" x14ac:dyDescent="0.25">
      <c r="A569" s="373">
        <v>50755</v>
      </c>
      <c r="B569" s="373" t="s">
        <v>1812</v>
      </c>
      <c r="C569" s="373" t="s">
        <v>2787</v>
      </c>
      <c r="D569" s="373" t="s">
        <v>2788</v>
      </c>
      <c r="E569" s="373" t="s">
        <v>1815</v>
      </c>
      <c r="F569" s="373" t="s">
        <v>1494</v>
      </c>
      <c r="G569" s="373" t="s">
        <v>1816</v>
      </c>
      <c r="H569" s="373" t="s">
        <v>1817</v>
      </c>
      <c r="I569" s="373" t="s">
        <v>1818</v>
      </c>
      <c r="J569" s="373" t="s">
        <v>1841</v>
      </c>
    </row>
    <row r="570" spans="1:10" x14ac:dyDescent="0.25">
      <c r="A570" s="373">
        <v>50755</v>
      </c>
      <c r="B570" s="373" t="s">
        <v>1812</v>
      </c>
      <c r="C570" s="373" t="s">
        <v>2787</v>
      </c>
      <c r="D570" s="373" t="s">
        <v>2788</v>
      </c>
      <c r="E570" s="373" t="s">
        <v>1815</v>
      </c>
      <c r="F570" s="373" t="s">
        <v>1494</v>
      </c>
      <c r="G570" s="373" t="s">
        <v>1816</v>
      </c>
      <c r="H570" s="373" t="s">
        <v>1817</v>
      </c>
      <c r="I570" s="373" t="s">
        <v>1820</v>
      </c>
      <c r="J570" s="373" t="s">
        <v>1841</v>
      </c>
    </row>
    <row r="571" spans="1:10" x14ac:dyDescent="0.25">
      <c r="A571" s="373">
        <v>43584</v>
      </c>
      <c r="B571" s="373" t="s">
        <v>1812</v>
      </c>
      <c r="C571" s="373" t="s">
        <v>2789</v>
      </c>
      <c r="D571" s="373" t="s">
        <v>2790</v>
      </c>
      <c r="E571" s="373" t="s">
        <v>1815</v>
      </c>
      <c r="F571" s="373" t="s">
        <v>1494</v>
      </c>
      <c r="G571" s="373" t="s">
        <v>1816</v>
      </c>
      <c r="H571" s="373" t="s">
        <v>1817</v>
      </c>
      <c r="I571" s="373" t="s">
        <v>1818</v>
      </c>
      <c r="J571" s="373" t="s">
        <v>1841</v>
      </c>
    </row>
    <row r="572" spans="1:10" x14ac:dyDescent="0.25">
      <c r="A572" s="373">
        <v>50383</v>
      </c>
      <c r="B572" s="373" t="s">
        <v>1812</v>
      </c>
      <c r="C572" s="373" t="s">
        <v>2791</v>
      </c>
      <c r="D572" s="373" t="s">
        <v>2260</v>
      </c>
      <c r="E572" s="373" t="s">
        <v>1815</v>
      </c>
      <c r="F572" s="373" t="s">
        <v>1494</v>
      </c>
      <c r="G572" s="373" t="s">
        <v>1816</v>
      </c>
      <c r="H572" s="373" t="s">
        <v>1817</v>
      </c>
      <c r="I572" s="373" t="s">
        <v>1818</v>
      </c>
      <c r="J572" s="373" t="s">
        <v>1848</v>
      </c>
    </row>
    <row r="573" spans="1:10" x14ac:dyDescent="0.25">
      <c r="A573" s="373">
        <v>50383</v>
      </c>
      <c r="B573" s="373" t="s">
        <v>1812</v>
      </c>
      <c r="C573" s="373" t="s">
        <v>2791</v>
      </c>
      <c r="D573" s="373" t="s">
        <v>2260</v>
      </c>
      <c r="E573" s="373" t="s">
        <v>1815</v>
      </c>
      <c r="F573" s="373" t="s">
        <v>1494</v>
      </c>
      <c r="G573" s="373" t="s">
        <v>1816</v>
      </c>
      <c r="H573" s="373" t="s">
        <v>1817</v>
      </c>
      <c r="I573" s="373" t="s">
        <v>1820</v>
      </c>
      <c r="J573" s="373" t="s">
        <v>1848</v>
      </c>
    </row>
    <row r="574" spans="1:10" x14ac:dyDescent="0.25">
      <c r="A574" s="373">
        <v>51866</v>
      </c>
      <c r="B574" s="373" t="s">
        <v>1812</v>
      </c>
      <c r="C574" s="373" t="s">
        <v>2792</v>
      </c>
      <c r="D574" s="373" t="s">
        <v>2793</v>
      </c>
      <c r="E574" s="373" t="s">
        <v>1815</v>
      </c>
      <c r="F574" s="373" t="s">
        <v>1494</v>
      </c>
      <c r="G574" s="373" t="s">
        <v>1816</v>
      </c>
      <c r="H574" s="373" t="s">
        <v>1817</v>
      </c>
      <c r="I574" s="373" t="s">
        <v>1818</v>
      </c>
      <c r="J574" s="373" t="s">
        <v>1848</v>
      </c>
    </row>
    <row r="575" spans="1:10" x14ac:dyDescent="0.25">
      <c r="A575" s="373">
        <v>51866</v>
      </c>
      <c r="B575" s="373" t="s">
        <v>1812</v>
      </c>
      <c r="C575" s="373" t="s">
        <v>2792</v>
      </c>
      <c r="D575" s="373" t="s">
        <v>2793</v>
      </c>
      <c r="E575" s="373" t="s">
        <v>1815</v>
      </c>
      <c r="F575" s="373" t="s">
        <v>1494</v>
      </c>
      <c r="G575" s="373" t="s">
        <v>1816</v>
      </c>
      <c r="H575" s="373" t="s">
        <v>1817</v>
      </c>
      <c r="I575" s="373" t="s">
        <v>1820</v>
      </c>
      <c r="J575" s="373" t="s">
        <v>1848</v>
      </c>
    </row>
    <row r="576" spans="1:10" x14ac:dyDescent="0.25">
      <c r="A576" s="373">
        <v>45687</v>
      </c>
      <c r="B576" s="373" t="s">
        <v>1812</v>
      </c>
      <c r="C576" s="373" t="s">
        <v>2794</v>
      </c>
      <c r="D576" s="373" t="s">
        <v>2795</v>
      </c>
      <c r="E576" s="373" t="s">
        <v>1815</v>
      </c>
      <c r="F576" s="373" t="s">
        <v>1494</v>
      </c>
      <c r="G576" s="373" t="s">
        <v>1816</v>
      </c>
      <c r="H576" s="373" t="s">
        <v>1817</v>
      </c>
      <c r="I576" s="373" t="s">
        <v>1818</v>
      </c>
      <c r="J576" s="373" t="s">
        <v>1848</v>
      </c>
    </row>
    <row r="577" spans="1:10" x14ac:dyDescent="0.25">
      <c r="A577" s="373">
        <v>47368</v>
      </c>
      <c r="B577" s="373" t="s">
        <v>1812</v>
      </c>
      <c r="C577" s="373" t="s">
        <v>2796</v>
      </c>
      <c r="D577" s="373" t="s">
        <v>2797</v>
      </c>
      <c r="E577" s="373" t="s">
        <v>1815</v>
      </c>
      <c r="F577" s="373" t="s">
        <v>1494</v>
      </c>
      <c r="G577" s="373" t="s">
        <v>1816</v>
      </c>
      <c r="H577" s="373" t="s">
        <v>1817</v>
      </c>
      <c r="I577" s="373" t="s">
        <v>1818</v>
      </c>
      <c r="J577" s="373" t="s">
        <v>1848</v>
      </c>
    </row>
    <row r="578" spans="1:10" x14ac:dyDescent="0.25">
      <c r="A578" s="373">
        <v>47204</v>
      </c>
      <c r="B578" s="373" t="s">
        <v>1812</v>
      </c>
      <c r="C578" s="373" t="s">
        <v>2798</v>
      </c>
      <c r="D578" s="373" t="s">
        <v>2799</v>
      </c>
      <c r="E578" s="373" t="s">
        <v>1815</v>
      </c>
      <c r="F578" s="373" t="s">
        <v>1494</v>
      </c>
      <c r="G578" s="373" t="s">
        <v>1816</v>
      </c>
      <c r="H578" s="373" t="s">
        <v>1817</v>
      </c>
      <c r="I578" s="373" t="s">
        <v>1818</v>
      </c>
      <c r="J578" s="373" t="s">
        <v>1960</v>
      </c>
    </row>
    <row r="579" spans="1:10" x14ac:dyDescent="0.25">
      <c r="A579" s="373">
        <v>47204</v>
      </c>
      <c r="B579" s="373" t="s">
        <v>1812</v>
      </c>
      <c r="C579" s="373" t="s">
        <v>2798</v>
      </c>
      <c r="D579" s="373" t="s">
        <v>2799</v>
      </c>
      <c r="E579" s="373" t="s">
        <v>1815</v>
      </c>
      <c r="F579" s="373" t="s">
        <v>1494</v>
      </c>
      <c r="G579" s="373" t="s">
        <v>1816</v>
      </c>
      <c r="H579" s="373" t="s">
        <v>1817</v>
      </c>
      <c r="I579" s="373" t="s">
        <v>1820</v>
      </c>
      <c r="J579" s="373" t="s">
        <v>1960</v>
      </c>
    </row>
    <row r="580" spans="1:10" x14ac:dyDescent="0.25">
      <c r="A580" s="373">
        <v>51033</v>
      </c>
      <c r="B580" s="373" t="s">
        <v>1812</v>
      </c>
      <c r="C580" s="373" t="s">
        <v>2800</v>
      </c>
      <c r="D580" s="373" t="s">
        <v>2801</v>
      </c>
      <c r="E580" s="373" t="s">
        <v>1815</v>
      </c>
      <c r="F580" s="373" t="s">
        <v>1494</v>
      </c>
      <c r="G580" s="373" t="s">
        <v>1816</v>
      </c>
      <c r="H580" s="373" t="s">
        <v>1817</v>
      </c>
      <c r="I580" s="373" t="s">
        <v>1818</v>
      </c>
      <c r="J580" s="373" t="s">
        <v>1960</v>
      </c>
    </row>
    <row r="581" spans="1:10" x14ac:dyDescent="0.25">
      <c r="A581" s="373">
        <v>51033</v>
      </c>
      <c r="B581" s="373" t="s">
        <v>1812</v>
      </c>
      <c r="C581" s="373" t="s">
        <v>2800</v>
      </c>
      <c r="D581" s="373" t="s">
        <v>2801</v>
      </c>
      <c r="E581" s="373" t="s">
        <v>1815</v>
      </c>
      <c r="F581" s="373" t="s">
        <v>1494</v>
      </c>
      <c r="G581" s="373" t="s">
        <v>1816</v>
      </c>
      <c r="H581" s="373" t="s">
        <v>1817</v>
      </c>
      <c r="I581" s="373" t="s">
        <v>1820</v>
      </c>
      <c r="J581" s="373" t="s">
        <v>1960</v>
      </c>
    </row>
    <row r="582" spans="1:10" x14ac:dyDescent="0.25">
      <c r="A582" s="373">
        <v>50898</v>
      </c>
      <c r="B582" s="373" t="s">
        <v>1812</v>
      </c>
      <c r="C582" s="373" t="s">
        <v>2802</v>
      </c>
      <c r="D582" s="373" t="s">
        <v>2803</v>
      </c>
      <c r="E582" s="373" t="s">
        <v>1815</v>
      </c>
      <c r="F582" s="373" t="s">
        <v>1494</v>
      </c>
      <c r="G582" s="373" t="s">
        <v>1816</v>
      </c>
      <c r="H582" s="373" t="s">
        <v>1817</v>
      </c>
      <c r="I582" s="373" t="s">
        <v>1820</v>
      </c>
      <c r="J582" s="373" t="s">
        <v>1819</v>
      </c>
    </row>
    <row r="583" spans="1:10" x14ac:dyDescent="0.25">
      <c r="A583" s="373">
        <v>43603</v>
      </c>
      <c r="B583" s="373" t="s">
        <v>1812</v>
      </c>
      <c r="C583" s="373" t="s">
        <v>2804</v>
      </c>
      <c r="D583" s="373" t="s">
        <v>2805</v>
      </c>
      <c r="E583" s="373" t="s">
        <v>1815</v>
      </c>
      <c r="F583" s="373" t="s">
        <v>1494</v>
      </c>
      <c r="G583" s="373" t="s">
        <v>1816</v>
      </c>
      <c r="H583" s="373" t="s">
        <v>1817</v>
      </c>
      <c r="I583" s="373" t="s">
        <v>1820</v>
      </c>
      <c r="J583" s="373" t="s">
        <v>1834</v>
      </c>
    </row>
    <row r="584" spans="1:10" x14ac:dyDescent="0.25">
      <c r="A584" s="373">
        <v>43903</v>
      </c>
      <c r="B584" s="373" t="s">
        <v>1812</v>
      </c>
      <c r="C584" s="373" t="s">
        <v>2806</v>
      </c>
      <c r="D584" s="373" t="s">
        <v>2807</v>
      </c>
      <c r="E584" s="373" t="s">
        <v>1815</v>
      </c>
      <c r="F584" s="373" t="s">
        <v>1494</v>
      </c>
      <c r="G584" s="373" t="s">
        <v>1816</v>
      </c>
      <c r="H584" s="373" t="s">
        <v>1817</v>
      </c>
      <c r="I584" s="373" t="s">
        <v>1820</v>
      </c>
      <c r="J584" s="373" t="s">
        <v>1834</v>
      </c>
    </row>
    <row r="585" spans="1:10" x14ac:dyDescent="0.25">
      <c r="A585" s="373">
        <v>1137</v>
      </c>
      <c r="B585" s="373" t="s">
        <v>1812</v>
      </c>
      <c r="C585" s="373" t="s">
        <v>2808</v>
      </c>
      <c r="D585" s="373" t="s">
        <v>2809</v>
      </c>
      <c r="E585" s="373" t="s">
        <v>1815</v>
      </c>
      <c r="F585" s="373" t="s">
        <v>1494</v>
      </c>
      <c r="G585" s="373" t="s">
        <v>1816</v>
      </c>
      <c r="H585" s="373" t="s">
        <v>1817</v>
      </c>
      <c r="I585" s="373" t="s">
        <v>1820</v>
      </c>
      <c r="J585" s="373" t="s">
        <v>1841</v>
      </c>
    </row>
    <row r="586" spans="1:10" x14ac:dyDescent="0.25">
      <c r="A586" s="373">
        <v>43153</v>
      </c>
      <c r="B586" s="373" t="s">
        <v>1812</v>
      </c>
      <c r="C586" s="373" t="s">
        <v>2810</v>
      </c>
      <c r="D586" s="373" t="s">
        <v>2028</v>
      </c>
      <c r="E586" s="373" t="s">
        <v>1815</v>
      </c>
      <c r="F586" s="373" t="s">
        <v>1494</v>
      </c>
      <c r="G586" s="373" t="s">
        <v>1816</v>
      </c>
      <c r="H586" s="373" t="s">
        <v>1817</v>
      </c>
      <c r="I586" s="373" t="s">
        <v>1820</v>
      </c>
      <c r="J586" s="373" t="s">
        <v>1841</v>
      </c>
    </row>
    <row r="587" spans="1:10" x14ac:dyDescent="0.25">
      <c r="A587" s="373">
        <v>51210</v>
      </c>
      <c r="B587" s="373" t="s">
        <v>1812</v>
      </c>
      <c r="C587" s="373" t="s">
        <v>2811</v>
      </c>
      <c r="D587" s="373" t="s">
        <v>2812</v>
      </c>
      <c r="E587" s="373" t="s">
        <v>1815</v>
      </c>
      <c r="F587" s="373" t="s">
        <v>1494</v>
      </c>
      <c r="G587" s="373" t="s">
        <v>1816</v>
      </c>
      <c r="H587" s="373" t="s">
        <v>1817</v>
      </c>
      <c r="I587" s="373" t="s">
        <v>1820</v>
      </c>
      <c r="J587" s="373" t="s">
        <v>1841</v>
      </c>
    </row>
    <row r="588" spans="1:10" x14ac:dyDescent="0.25">
      <c r="A588" s="373">
        <v>38193</v>
      </c>
      <c r="B588" s="373" t="s">
        <v>1812</v>
      </c>
      <c r="C588" s="373" t="s">
        <v>2813</v>
      </c>
      <c r="D588" s="373" t="s">
        <v>2814</v>
      </c>
      <c r="E588" s="373" t="s">
        <v>1815</v>
      </c>
      <c r="F588" s="373" t="s">
        <v>1494</v>
      </c>
      <c r="G588" s="373" t="s">
        <v>1816</v>
      </c>
      <c r="H588" s="373" t="s">
        <v>1817</v>
      </c>
      <c r="I588" s="373" t="s">
        <v>2101</v>
      </c>
      <c r="J588" s="373" t="s">
        <v>1848</v>
      </c>
    </row>
    <row r="589" spans="1:10" x14ac:dyDescent="0.25">
      <c r="A589" s="373">
        <v>50913</v>
      </c>
      <c r="B589" s="373" t="s">
        <v>38</v>
      </c>
      <c r="C589" s="373" t="s">
        <v>2815</v>
      </c>
      <c r="D589" s="373" t="s">
        <v>2816</v>
      </c>
      <c r="E589" s="373" t="s">
        <v>2196</v>
      </c>
      <c r="F589" s="373" t="s">
        <v>1494</v>
      </c>
      <c r="G589" s="373" t="s">
        <v>1816</v>
      </c>
      <c r="H589" s="373" t="s">
        <v>1817</v>
      </c>
      <c r="I589" s="373" t="s">
        <v>1818</v>
      </c>
      <c r="J589" s="373" t="s">
        <v>2200</v>
      </c>
    </row>
    <row r="590" spans="1:10" x14ac:dyDescent="0.25">
      <c r="A590" s="373">
        <v>50088</v>
      </c>
      <c r="B590" s="373" t="s">
        <v>38</v>
      </c>
      <c r="C590" s="373" t="s">
        <v>2817</v>
      </c>
      <c r="D590" s="373" t="s">
        <v>2818</v>
      </c>
      <c r="E590" s="373" t="s">
        <v>2196</v>
      </c>
      <c r="F590" s="373" t="s">
        <v>1494</v>
      </c>
      <c r="G590" s="373" t="s">
        <v>1816</v>
      </c>
      <c r="H590" s="373" t="s">
        <v>1817</v>
      </c>
      <c r="I590" s="373" t="s">
        <v>1818</v>
      </c>
      <c r="J590" s="373" t="s">
        <v>2200</v>
      </c>
    </row>
    <row r="591" spans="1:10" x14ac:dyDescent="0.25">
      <c r="A591" s="373">
        <v>43929</v>
      </c>
      <c r="B591" s="373" t="s">
        <v>38</v>
      </c>
      <c r="C591" s="373" t="s">
        <v>2819</v>
      </c>
      <c r="D591" s="373" t="s">
        <v>2820</v>
      </c>
      <c r="E591" s="373" t="s">
        <v>2196</v>
      </c>
      <c r="F591" s="373" t="s">
        <v>1494</v>
      </c>
      <c r="G591" s="373" t="s">
        <v>1816</v>
      </c>
      <c r="H591" s="373" t="s">
        <v>1817</v>
      </c>
      <c r="I591" s="373" t="s">
        <v>1818</v>
      </c>
      <c r="J591" s="373" t="s">
        <v>2210</v>
      </c>
    </row>
    <row r="592" spans="1:10" x14ac:dyDescent="0.25">
      <c r="A592" s="373">
        <v>47417</v>
      </c>
      <c r="B592" s="373" t="s">
        <v>38</v>
      </c>
      <c r="C592" s="373" t="s">
        <v>2821</v>
      </c>
      <c r="D592" s="373" t="s">
        <v>2822</v>
      </c>
      <c r="E592" s="373" t="s">
        <v>2196</v>
      </c>
      <c r="F592" s="373" t="s">
        <v>1494</v>
      </c>
      <c r="G592" s="373" t="s">
        <v>1816</v>
      </c>
      <c r="H592" s="373" t="s">
        <v>1817</v>
      </c>
      <c r="I592" s="373" t="s">
        <v>1818</v>
      </c>
      <c r="J592" s="373" t="s">
        <v>2210</v>
      </c>
    </row>
    <row r="593" spans="1:10" x14ac:dyDescent="0.25">
      <c r="A593" s="373">
        <v>50849</v>
      </c>
      <c r="B593" s="373" t="s">
        <v>38</v>
      </c>
      <c r="C593" s="373" t="s">
        <v>2823</v>
      </c>
      <c r="D593" s="373" t="s">
        <v>2824</v>
      </c>
      <c r="E593" s="373" t="s">
        <v>2196</v>
      </c>
      <c r="F593" s="373" t="s">
        <v>1494</v>
      </c>
      <c r="G593" s="373" t="s">
        <v>1816</v>
      </c>
      <c r="H593" s="373" t="s">
        <v>1817</v>
      </c>
      <c r="I593" s="373" t="s">
        <v>1818</v>
      </c>
      <c r="J593" s="373" t="s">
        <v>2210</v>
      </c>
    </row>
    <row r="594" spans="1:10" x14ac:dyDescent="0.25">
      <c r="A594" s="373">
        <v>47757</v>
      </c>
      <c r="B594" s="373" t="s">
        <v>38</v>
      </c>
      <c r="C594" s="373" t="s">
        <v>2825</v>
      </c>
      <c r="D594" s="373" t="s">
        <v>2826</v>
      </c>
      <c r="E594" s="373" t="s">
        <v>2196</v>
      </c>
      <c r="F594" s="373" t="s">
        <v>1494</v>
      </c>
      <c r="G594" s="373" t="s">
        <v>1816</v>
      </c>
      <c r="H594" s="373" t="s">
        <v>1817</v>
      </c>
      <c r="I594" s="373" t="s">
        <v>1818</v>
      </c>
      <c r="J594" s="373" t="s">
        <v>1656</v>
      </c>
    </row>
    <row r="595" spans="1:10" x14ac:dyDescent="0.25">
      <c r="A595" s="373">
        <v>52909</v>
      </c>
      <c r="B595" s="373" t="s">
        <v>38</v>
      </c>
      <c r="C595" s="373" t="s">
        <v>2827</v>
      </c>
      <c r="D595" s="373" t="s">
        <v>2828</v>
      </c>
      <c r="E595" s="373" t="s">
        <v>2196</v>
      </c>
      <c r="F595" s="373" t="s">
        <v>1494</v>
      </c>
      <c r="G595" s="373" t="s">
        <v>1816</v>
      </c>
      <c r="H595" s="373" t="s">
        <v>1817</v>
      </c>
      <c r="I595" s="373" t="s">
        <v>1818</v>
      </c>
      <c r="J595" s="373" t="s">
        <v>2232</v>
      </c>
    </row>
    <row r="596" spans="1:10" x14ac:dyDescent="0.25">
      <c r="A596" s="373">
        <v>47395</v>
      </c>
      <c r="B596" s="373" t="s">
        <v>38</v>
      </c>
      <c r="C596" s="373" t="s">
        <v>2829</v>
      </c>
      <c r="D596" s="373" t="s">
        <v>2780</v>
      </c>
      <c r="E596" s="373" t="s">
        <v>2196</v>
      </c>
      <c r="F596" s="373" t="s">
        <v>1494</v>
      </c>
      <c r="G596" s="373" t="s">
        <v>1816</v>
      </c>
      <c r="H596" s="373" t="s">
        <v>1817</v>
      </c>
      <c r="I596" s="373" t="s">
        <v>1818</v>
      </c>
      <c r="J596" s="373" t="s">
        <v>2232</v>
      </c>
    </row>
    <row r="597" spans="1:10" x14ac:dyDescent="0.25">
      <c r="A597" s="373">
        <v>47011</v>
      </c>
      <c r="B597" s="373" t="s">
        <v>38</v>
      </c>
      <c r="C597" s="373" t="s">
        <v>2830</v>
      </c>
      <c r="D597" s="373" t="s">
        <v>2831</v>
      </c>
      <c r="E597" s="373" t="s">
        <v>2196</v>
      </c>
      <c r="F597" s="373" t="s">
        <v>1494</v>
      </c>
      <c r="G597" s="373" t="s">
        <v>1816</v>
      </c>
      <c r="H597" s="373" t="s">
        <v>1817</v>
      </c>
      <c r="I597" s="373" t="s">
        <v>1818</v>
      </c>
      <c r="J597" s="373" t="s">
        <v>2232</v>
      </c>
    </row>
    <row r="598" spans="1:10" x14ac:dyDescent="0.25">
      <c r="A598" s="373">
        <v>46479</v>
      </c>
      <c r="B598" s="373" t="s">
        <v>38</v>
      </c>
      <c r="C598" s="373" t="s">
        <v>2832</v>
      </c>
      <c r="D598" s="373" t="s">
        <v>2833</v>
      </c>
      <c r="E598" s="373" t="s">
        <v>2196</v>
      </c>
      <c r="F598" s="373" t="s">
        <v>1494</v>
      </c>
      <c r="G598" s="373" t="s">
        <v>1816</v>
      </c>
      <c r="H598" s="373" t="s">
        <v>1817</v>
      </c>
      <c r="I598" s="373" t="s">
        <v>1818</v>
      </c>
      <c r="J598" s="373" t="s">
        <v>2197</v>
      </c>
    </row>
    <row r="599" spans="1:10" x14ac:dyDescent="0.25">
      <c r="A599" s="373">
        <v>50109</v>
      </c>
      <c r="B599" s="373" t="s">
        <v>38</v>
      </c>
      <c r="C599" s="373" t="s">
        <v>2834</v>
      </c>
      <c r="D599" s="373" t="s">
        <v>2835</v>
      </c>
      <c r="E599" s="373" t="s">
        <v>2196</v>
      </c>
      <c r="F599" s="373" t="s">
        <v>1494</v>
      </c>
      <c r="G599" s="373" t="s">
        <v>1816</v>
      </c>
      <c r="H599" s="373" t="s">
        <v>1817</v>
      </c>
      <c r="I599" s="373" t="s">
        <v>1818</v>
      </c>
      <c r="J599" s="373" t="s">
        <v>2200</v>
      </c>
    </row>
    <row r="600" spans="1:10" x14ac:dyDescent="0.25">
      <c r="A600" s="373">
        <v>50109</v>
      </c>
      <c r="B600" s="373" t="s">
        <v>38</v>
      </c>
      <c r="C600" s="373" t="s">
        <v>2834</v>
      </c>
      <c r="D600" s="373" t="s">
        <v>2835</v>
      </c>
      <c r="E600" s="373" t="s">
        <v>2196</v>
      </c>
      <c r="F600" s="373" t="s">
        <v>1494</v>
      </c>
      <c r="G600" s="373" t="s">
        <v>1816</v>
      </c>
      <c r="H600" s="373" t="s">
        <v>1817</v>
      </c>
      <c r="I600" s="373" t="s">
        <v>1820</v>
      </c>
      <c r="J600" s="373" t="s">
        <v>2200</v>
      </c>
    </row>
    <row r="601" spans="1:10" x14ac:dyDescent="0.25">
      <c r="A601" s="373">
        <v>46114</v>
      </c>
      <c r="B601" s="373" t="s">
        <v>38</v>
      </c>
      <c r="C601" s="373" t="s">
        <v>2836</v>
      </c>
      <c r="D601" s="373" t="s">
        <v>1939</v>
      </c>
      <c r="E601" s="373" t="s">
        <v>2196</v>
      </c>
      <c r="F601" s="373" t="s">
        <v>1494</v>
      </c>
      <c r="G601" s="373" t="s">
        <v>1816</v>
      </c>
      <c r="H601" s="373" t="s">
        <v>1817</v>
      </c>
      <c r="I601" s="373" t="s">
        <v>1818</v>
      </c>
      <c r="J601" s="373" t="s">
        <v>2200</v>
      </c>
    </row>
    <row r="602" spans="1:10" x14ac:dyDescent="0.25">
      <c r="A602" s="373">
        <v>42994</v>
      </c>
      <c r="B602" s="373" t="s">
        <v>38</v>
      </c>
      <c r="C602" s="373" t="s">
        <v>2837</v>
      </c>
      <c r="D602" s="373" t="s">
        <v>2838</v>
      </c>
      <c r="E602" s="373" t="s">
        <v>2196</v>
      </c>
      <c r="F602" s="373" t="s">
        <v>1494</v>
      </c>
      <c r="G602" s="373" t="s">
        <v>1816</v>
      </c>
      <c r="H602" s="373" t="s">
        <v>1817</v>
      </c>
      <c r="I602" s="373" t="s">
        <v>1818</v>
      </c>
      <c r="J602" s="373" t="s">
        <v>2210</v>
      </c>
    </row>
    <row r="603" spans="1:10" x14ac:dyDescent="0.25">
      <c r="A603" s="373">
        <v>43055</v>
      </c>
      <c r="B603" s="373" t="s">
        <v>38</v>
      </c>
      <c r="C603" s="373" t="s">
        <v>2839</v>
      </c>
      <c r="D603" s="373" t="s">
        <v>2840</v>
      </c>
      <c r="E603" s="373" t="s">
        <v>2196</v>
      </c>
      <c r="F603" s="373" t="s">
        <v>1494</v>
      </c>
      <c r="G603" s="373" t="s">
        <v>1816</v>
      </c>
      <c r="H603" s="373" t="s">
        <v>1817</v>
      </c>
      <c r="I603" s="373" t="s">
        <v>1818</v>
      </c>
      <c r="J603" s="373" t="s">
        <v>2210</v>
      </c>
    </row>
    <row r="604" spans="1:10" x14ac:dyDescent="0.25">
      <c r="A604" s="373">
        <v>52868</v>
      </c>
      <c r="B604" s="373" t="s">
        <v>38</v>
      </c>
      <c r="C604" s="373" t="s">
        <v>2841</v>
      </c>
      <c r="D604" s="373" t="s">
        <v>2842</v>
      </c>
      <c r="E604" s="373" t="s">
        <v>2196</v>
      </c>
      <c r="F604" s="373" t="s">
        <v>1494</v>
      </c>
      <c r="G604" s="373" t="s">
        <v>1816</v>
      </c>
      <c r="H604" s="373" t="s">
        <v>1817</v>
      </c>
      <c r="I604" s="373" t="s">
        <v>1818</v>
      </c>
      <c r="J604" s="373" t="s">
        <v>2210</v>
      </c>
    </row>
    <row r="605" spans="1:10" x14ac:dyDescent="0.25">
      <c r="A605" s="373">
        <v>48941</v>
      </c>
      <c r="B605" s="373" t="s">
        <v>38</v>
      </c>
      <c r="C605" s="373" t="s">
        <v>2843</v>
      </c>
      <c r="D605" s="373" t="s">
        <v>2844</v>
      </c>
      <c r="E605" s="373" t="s">
        <v>2196</v>
      </c>
      <c r="F605" s="373" t="s">
        <v>1494</v>
      </c>
      <c r="G605" s="373" t="s">
        <v>1816</v>
      </c>
      <c r="H605" s="373" t="s">
        <v>1817</v>
      </c>
      <c r="I605" s="373" t="s">
        <v>1818</v>
      </c>
      <c r="J605" s="373" t="s">
        <v>2210</v>
      </c>
    </row>
    <row r="606" spans="1:10" x14ac:dyDescent="0.25">
      <c r="A606" s="373">
        <v>52744</v>
      </c>
      <c r="B606" s="373" t="s">
        <v>38</v>
      </c>
      <c r="C606" s="373" t="s">
        <v>2845</v>
      </c>
      <c r="D606" s="373" t="s">
        <v>2846</v>
      </c>
      <c r="E606" s="373" t="s">
        <v>2196</v>
      </c>
      <c r="F606" s="373" t="s">
        <v>1494</v>
      </c>
      <c r="G606" s="373" t="s">
        <v>1816</v>
      </c>
      <c r="H606" s="373" t="s">
        <v>1817</v>
      </c>
      <c r="I606" s="373" t="s">
        <v>1818</v>
      </c>
      <c r="J606" s="373" t="s">
        <v>1656</v>
      </c>
    </row>
    <row r="607" spans="1:10" x14ac:dyDescent="0.25">
      <c r="A607" s="373">
        <v>45998</v>
      </c>
      <c r="B607" s="373" t="s">
        <v>38</v>
      </c>
      <c r="C607" s="373" t="s">
        <v>2847</v>
      </c>
      <c r="D607" s="373" t="s">
        <v>2325</v>
      </c>
      <c r="E607" s="373" t="s">
        <v>2196</v>
      </c>
      <c r="F607" s="373" t="s">
        <v>1494</v>
      </c>
      <c r="G607" s="373" t="s">
        <v>1816</v>
      </c>
      <c r="H607" s="373" t="s">
        <v>1817</v>
      </c>
      <c r="I607" s="373" t="s">
        <v>1818</v>
      </c>
      <c r="J607" s="373" t="s">
        <v>1656</v>
      </c>
    </row>
    <row r="608" spans="1:10" x14ac:dyDescent="0.25">
      <c r="A608" s="373">
        <v>46702</v>
      </c>
      <c r="B608" s="373" t="s">
        <v>38</v>
      </c>
      <c r="C608" s="373" t="s">
        <v>2848</v>
      </c>
      <c r="D608" s="373" t="s">
        <v>2849</v>
      </c>
      <c r="E608" s="373" t="s">
        <v>2196</v>
      </c>
      <c r="F608" s="373" t="s">
        <v>1494</v>
      </c>
      <c r="G608" s="373" t="s">
        <v>1816</v>
      </c>
      <c r="H608" s="373" t="s">
        <v>1817</v>
      </c>
      <c r="I608" s="373" t="s">
        <v>1818</v>
      </c>
      <c r="J608" s="373" t="s">
        <v>1656</v>
      </c>
    </row>
    <row r="609" spans="1:10" x14ac:dyDescent="0.25">
      <c r="A609" s="373">
        <v>44088</v>
      </c>
      <c r="B609" s="373" t="s">
        <v>38</v>
      </c>
      <c r="C609" s="373" t="s">
        <v>2850</v>
      </c>
      <c r="D609" s="373" t="s">
        <v>2851</v>
      </c>
      <c r="E609" s="373" t="s">
        <v>2196</v>
      </c>
      <c r="F609" s="373" t="s">
        <v>1494</v>
      </c>
      <c r="G609" s="373" t="s">
        <v>1816</v>
      </c>
      <c r="H609" s="373" t="s">
        <v>1817</v>
      </c>
      <c r="I609" s="373" t="s">
        <v>1818</v>
      </c>
      <c r="J609" s="373" t="s">
        <v>1656</v>
      </c>
    </row>
    <row r="610" spans="1:10" x14ac:dyDescent="0.25">
      <c r="A610" s="373">
        <v>38017</v>
      </c>
      <c r="B610" s="373" t="s">
        <v>38</v>
      </c>
      <c r="C610" s="373" t="s">
        <v>2852</v>
      </c>
      <c r="D610" s="373" t="s">
        <v>2853</v>
      </c>
      <c r="E610" s="373" t="s">
        <v>2196</v>
      </c>
      <c r="F610" s="373" t="s">
        <v>1494</v>
      </c>
      <c r="G610" s="373" t="s">
        <v>1816</v>
      </c>
      <c r="H610" s="373" t="s">
        <v>1817</v>
      </c>
      <c r="I610" s="373" t="s">
        <v>1818</v>
      </c>
      <c r="J610" s="373" t="s">
        <v>2232</v>
      </c>
    </row>
    <row r="611" spans="1:10" x14ac:dyDescent="0.25">
      <c r="A611" s="373">
        <v>50547</v>
      </c>
      <c r="B611" s="373" t="s">
        <v>38</v>
      </c>
      <c r="C611" s="373" t="s">
        <v>2854</v>
      </c>
      <c r="D611" s="373" t="s">
        <v>2855</v>
      </c>
      <c r="E611" s="373" t="s">
        <v>2196</v>
      </c>
      <c r="F611" s="373" t="s">
        <v>1494</v>
      </c>
      <c r="G611" s="373" t="s">
        <v>1816</v>
      </c>
      <c r="H611" s="373" t="s">
        <v>1817</v>
      </c>
      <c r="I611" s="373" t="s">
        <v>1818</v>
      </c>
      <c r="J611" s="373" t="s">
        <v>2232</v>
      </c>
    </row>
    <row r="612" spans="1:10" x14ac:dyDescent="0.25">
      <c r="A612" s="373">
        <v>46111</v>
      </c>
      <c r="B612" s="373" t="s">
        <v>38</v>
      </c>
      <c r="C612" s="373" t="s">
        <v>2856</v>
      </c>
      <c r="D612" s="373" t="s">
        <v>2857</v>
      </c>
      <c r="E612" s="373" t="s">
        <v>2196</v>
      </c>
      <c r="F612" s="373" t="s">
        <v>1494</v>
      </c>
      <c r="G612" s="373" t="s">
        <v>1816</v>
      </c>
      <c r="H612" s="373" t="s">
        <v>1817</v>
      </c>
      <c r="I612" s="373" t="s">
        <v>1818</v>
      </c>
      <c r="J612" s="373" t="s">
        <v>2232</v>
      </c>
    </row>
    <row r="613" spans="1:10" x14ac:dyDescent="0.25">
      <c r="A613" s="373">
        <v>40449</v>
      </c>
      <c r="B613" s="373" t="s">
        <v>38</v>
      </c>
      <c r="C613" s="373" t="s">
        <v>2858</v>
      </c>
      <c r="D613" s="373" t="s">
        <v>2859</v>
      </c>
      <c r="E613" s="373" t="s">
        <v>2196</v>
      </c>
      <c r="F613" s="373" t="s">
        <v>1494</v>
      </c>
      <c r="G613" s="373" t="s">
        <v>1816</v>
      </c>
      <c r="H613" s="373" t="s">
        <v>1817</v>
      </c>
      <c r="I613" s="373" t="s">
        <v>1818</v>
      </c>
      <c r="J613" s="373" t="s">
        <v>2232</v>
      </c>
    </row>
    <row r="614" spans="1:10" x14ac:dyDescent="0.25">
      <c r="A614" s="373">
        <v>43615</v>
      </c>
      <c r="B614" s="373" t="s">
        <v>38</v>
      </c>
      <c r="C614" s="373" t="s">
        <v>2860</v>
      </c>
      <c r="D614" s="373" t="s">
        <v>2861</v>
      </c>
      <c r="E614" s="373" t="s">
        <v>2196</v>
      </c>
      <c r="F614" s="373" t="s">
        <v>1494</v>
      </c>
      <c r="G614" s="373" t="s">
        <v>1816</v>
      </c>
      <c r="H614" s="373" t="s">
        <v>1817</v>
      </c>
      <c r="I614" s="373" t="s">
        <v>1818</v>
      </c>
      <c r="J614" s="373" t="s">
        <v>2232</v>
      </c>
    </row>
    <row r="615" spans="1:10" x14ac:dyDescent="0.25">
      <c r="A615" s="373">
        <v>49092</v>
      </c>
      <c r="B615" s="373" t="s">
        <v>38</v>
      </c>
      <c r="C615" s="373" t="s">
        <v>2862</v>
      </c>
      <c r="D615" s="373" t="s">
        <v>2863</v>
      </c>
      <c r="E615" s="373" t="s">
        <v>2196</v>
      </c>
      <c r="F615" s="373" t="s">
        <v>1494</v>
      </c>
      <c r="G615" s="373" t="s">
        <v>1816</v>
      </c>
      <c r="H615" s="373" t="s">
        <v>1817</v>
      </c>
      <c r="I615" s="373" t="s">
        <v>1818</v>
      </c>
      <c r="J615" s="373" t="s">
        <v>2232</v>
      </c>
    </row>
    <row r="616" spans="1:10" x14ac:dyDescent="0.25">
      <c r="A616" s="373">
        <v>51185</v>
      </c>
      <c r="B616" s="373" t="s">
        <v>38</v>
      </c>
      <c r="C616" s="373" t="s">
        <v>2864</v>
      </c>
      <c r="D616" s="373" t="s">
        <v>2865</v>
      </c>
      <c r="E616" s="373" t="s">
        <v>2196</v>
      </c>
      <c r="F616" s="373" t="s">
        <v>1494</v>
      </c>
      <c r="G616" s="373" t="s">
        <v>1816</v>
      </c>
      <c r="H616" s="373" t="s">
        <v>1817</v>
      </c>
      <c r="I616" s="373" t="s">
        <v>1818</v>
      </c>
      <c r="J616" s="373" t="s">
        <v>2237</v>
      </c>
    </row>
    <row r="617" spans="1:10" x14ac:dyDescent="0.25">
      <c r="A617" s="373">
        <v>52467</v>
      </c>
      <c r="B617" s="373" t="s">
        <v>38</v>
      </c>
      <c r="C617" s="373" t="s">
        <v>2866</v>
      </c>
      <c r="D617" s="373" t="s">
        <v>2867</v>
      </c>
      <c r="E617" s="373" t="s">
        <v>2196</v>
      </c>
      <c r="F617" s="373" t="s">
        <v>1494</v>
      </c>
      <c r="G617" s="373" t="s">
        <v>1816</v>
      </c>
      <c r="H617" s="373" t="s">
        <v>1817</v>
      </c>
      <c r="I617" s="373" t="s">
        <v>1818</v>
      </c>
      <c r="J617" s="373" t="s">
        <v>2237</v>
      </c>
    </row>
    <row r="618" spans="1:10" x14ac:dyDescent="0.25">
      <c r="A618" s="373">
        <v>47505</v>
      </c>
      <c r="B618" s="373" t="s">
        <v>38</v>
      </c>
      <c r="C618" s="373" t="s">
        <v>2868</v>
      </c>
      <c r="D618" s="373" t="s">
        <v>2869</v>
      </c>
      <c r="E618" s="373" t="s">
        <v>2196</v>
      </c>
      <c r="F618" s="373" t="s">
        <v>1494</v>
      </c>
      <c r="G618" s="373" t="s">
        <v>1816</v>
      </c>
      <c r="H618" s="373" t="s">
        <v>1817</v>
      </c>
      <c r="I618" s="373" t="s">
        <v>1818</v>
      </c>
      <c r="J618" s="373" t="s">
        <v>2237</v>
      </c>
    </row>
    <row r="619" spans="1:10" x14ac:dyDescent="0.25">
      <c r="A619" s="373">
        <v>52342</v>
      </c>
      <c r="B619" s="373" t="s">
        <v>38</v>
      </c>
      <c r="C619" s="373" t="s">
        <v>2870</v>
      </c>
      <c r="D619" s="373" t="s">
        <v>2871</v>
      </c>
      <c r="E619" s="373" t="s">
        <v>2196</v>
      </c>
      <c r="F619" s="373" t="s">
        <v>1494</v>
      </c>
      <c r="G619" s="373" t="s">
        <v>1816</v>
      </c>
      <c r="H619" s="373" t="s">
        <v>1817</v>
      </c>
      <c r="I619" s="373" t="s">
        <v>1820</v>
      </c>
      <c r="J619" s="373" t="s">
        <v>1656</v>
      </c>
    </row>
    <row r="620" spans="1:10" x14ac:dyDescent="0.25">
      <c r="A620" s="373">
        <v>46943</v>
      </c>
      <c r="B620" s="373" t="s">
        <v>38</v>
      </c>
      <c r="C620" s="373" t="s">
        <v>2872</v>
      </c>
      <c r="D620" s="373" t="s">
        <v>2873</v>
      </c>
      <c r="E620" s="373" t="s">
        <v>2196</v>
      </c>
      <c r="F620" s="373" t="s">
        <v>1494</v>
      </c>
      <c r="G620" s="373" t="s">
        <v>1816</v>
      </c>
      <c r="H620" s="373" t="s">
        <v>1817</v>
      </c>
      <c r="I620" s="373" t="s">
        <v>1820</v>
      </c>
      <c r="J620" s="373" t="s">
        <v>1656</v>
      </c>
    </row>
    <row r="621" spans="1:10" x14ac:dyDescent="0.25">
      <c r="A621" s="373">
        <v>41943</v>
      </c>
      <c r="B621" s="373" t="s">
        <v>38</v>
      </c>
      <c r="C621" s="373" t="s">
        <v>2874</v>
      </c>
      <c r="D621" s="373" t="s">
        <v>2875</v>
      </c>
      <c r="E621" s="373" t="s">
        <v>2196</v>
      </c>
      <c r="F621" s="373" t="s">
        <v>1494</v>
      </c>
      <c r="G621" s="373" t="s">
        <v>1816</v>
      </c>
      <c r="H621" s="373" t="s">
        <v>1817</v>
      </c>
      <c r="I621" s="373" t="s">
        <v>1820</v>
      </c>
      <c r="J621" s="373" t="s">
        <v>1656</v>
      </c>
    </row>
    <row r="622" spans="1:10" x14ac:dyDescent="0.25">
      <c r="A622" s="373">
        <v>28046</v>
      </c>
      <c r="B622" s="373" t="s">
        <v>38</v>
      </c>
      <c r="C622" s="373" t="s">
        <v>2876</v>
      </c>
      <c r="D622" s="373" t="s">
        <v>2877</v>
      </c>
      <c r="E622" s="373" t="s">
        <v>2196</v>
      </c>
      <c r="F622" s="373" t="s">
        <v>1494</v>
      </c>
      <c r="G622" s="373" t="s">
        <v>1816</v>
      </c>
      <c r="H622" s="373" t="s">
        <v>1817</v>
      </c>
      <c r="I622" s="373" t="s">
        <v>1820</v>
      </c>
      <c r="J622" s="373" t="s">
        <v>1656</v>
      </c>
    </row>
    <row r="623" spans="1:10" x14ac:dyDescent="0.25">
      <c r="A623" s="373">
        <v>1422</v>
      </c>
      <c r="B623" s="373" t="s">
        <v>38</v>
      </c>
      <c r="C623" s="373" t="s">
        <v>2878</v>
      </c>
      <c r="D623" s="373" t="s">
        <v>2879</v>
      </c>
      <c r="E623" s="373" t="s">
        <v>2196</v>
      </c>
      <c r="F623" s="373" t="s">
        <v>1494</v>
      </c>
      <c r="G623" s="373" t="s">
        <v>1816</v>
      </c>
      <c r="H623" s="373" t="s">
        <v>1817</v>
      </c>
      <c r="I623" s="373" t="s">
        <v>1820</v>
      </c>
      <c r="J623" s="373" t="s">
        <v>2232</v>
      </c>
    </row>
    <row r="624" spans="1:10" x14ac:dyDescent="0.25">
      <c r="A624" s="373">
        <v>3171</v>
      </c>
      <c r="B624" s="373" t="s">
        <v>38</v>
      </c>
      <c r="C624" s="373" t="s">
        <v>2880</v>
      </c>
      <c r="D624" s="373" t="s">
        <v>2881</v>
      </c>
      <c r="E624" s="373" t="s">
        <v>2196</v>
      </c>
      <c r="F624" s="373" t="s">
        <v>1494</v>
      </c>
      <c r="G624" s="373" t="s">
        <v>1816</v>
      </c>
      <c r="H624" s="373" t="s">
        <v>1817</v>
      </c>
      <c r="I624" s="373" t="s">
        <v>1820</v>
      </c>
      <c r="J624" s="373" t="s">
        <v>2232</v>
      </c>
    </row>
    <row r="625" spans="1:10" x14ac:dyDescent="0.25">
      <c r="A625" s="373">
        <v>41048</v>
      </c>
      <c r="B625" s="373" t="s">
        <v>38</v>
      </c>
      <c r="C625" s="373" t="s">
        <v>2882</v>
      </c>
      <c r="D625" s="373" t="s">
        <v>2883</v>
      </c>
      <c r="E625" s="373" t="s">
        <v>2196</v>
      </c>
      <c r="F625" s="373" t="s">
        <v>1494</v>
      </c>
      <c r="G625" s="373" t="s">
        <v>1816</v>
      </c>
      <c r="H625" s="373" t="s">
        <v>1817</v>
      </c>
      <c r="I625" s="373" t="s">
        <v>1820</v>
      </c>
      <c r="J625" s="373" t="s">
        <v>2244</v>
      </c>
    </row>
    <row r="626" spans="1:10" x14ac:dyDescent="0.25">
      <c r="A626" s="373">
        <v>1548</v>
      </c>
      <c r="B626" s="373" t="s">
        <v>38</v>
      </c>
      <c r="C626" s="373" t="s">
        <v>2884</v>
      </c>
      <c r="D626" s="373" t="s">
        <v>2885</v>
      </c>
      <c r="E626" s="373" t="s">
        <v>2196</v>
      </c>
      <c r="F626" s="373" t="s">
        <v>1494</v>
      </c>
      <c r="G626" s="373" t="s">
        <v>1816</v>
      </c>
      <c r="H626" s="373" t="s">
        <v>1817</v>
      </c>
      <c r="I626" s="373" t="s">
        <v>2101</v>
      </c>
      <c r="J626" s="373" t="s">
        <v>1656</v>
      </c>
    </row>
    <row r="627" spans="1:10" x14ac:dyDescent="0.25">
      <c r="A627" s="373">
        <v>41768</v>
      </c>
      <c r="B627" s="373" t="s">
        <v>38</v>
      </c>
      <c r="C627" s="373" t="s">
        <v>2886</v>
      </c>
      <c r="D627" s="373" t="s">
        <v>2887</v>
      </c>
      <c r="E627" s="373" t="s">
        <v>2196</v>
      </c>
      <c r="F627" s="373" t="s">
        <v>1494</v>
      </c>
      <c r="G627" s="373" t="s">
        <v>1816</v>
      </c>
      <c r="H627" s="373" t="s">
        <v>1817</v>
      </c>
      <c r="I627" s="373" t="s">
        <v>2101</v>
      </c>
      <c r="J627" s="373" t="s">
        <v>1656</v>
      </c>
    </row>
    <row r="628" spans="1:10" x14ac:dyDescent="0.25">
      <c r="A628" s="373">
        <v>982</v>
      </c>
      <c r="B628" s="373" t="s">
        <v>38</v>
      </c>
      <c r="C628" s="373" t="s">
        <v>2888</v>
      </c>
      <c r="D628" s="373" t="s">
        <v>2889</v>
      </c>
      <c r="E628" s="373" t="s">
        <v>2196</v>
      </c>
      <c r="F628" s="373" t="s">
        <v>1494</v>
      </c>
      <c r="G628" s="373" t="s">
        <v>1816</v>
      </c>
      <c r="H628" s="373" t="s">
        <v>1817</v>
      </c>
      <c r="I628" s="373" t="s">
        <v>2101</v>
      </c>
      <c r="J628" s="373" t="s">
        <v>2421</v>
      </c>
    </row>
    <row r="629" spans="1:10" x14ac:dyDescent="0.25">
      <c r="A629" s="373">
        <v>982</v>
      </c>
      <c r="B629" s="373" t="s">
        <v>38</v>
      </c>
      <c r="C629" s="373" t="s">
        <v>2888</v>
      </c>
      <c r="D629" s="373" t="s">
        <v>2889</v>
      </c>
      <c r="E629" s="373" t="s">
        <v>2196</v>
      </c>
      <c r="F629" s="373" t="s">
        <v>1494</v>
      </c>
      <c r="G629" s="373" t="s">
        <v>1816</v>
      </c>
      <c r="H629" s="373" t="s">
        <v>1817</v>
      </c>
      <c r="I629" s="373" t="s">
        <v>1820</v>
      </c>
      <c r="J629" s="373" t="s">
        <v>2421</v>
      </c>
    </row>
    <row r="630" spans="1:10" x14ac:dyDescent="0.25">
      <c r="A630" s="373">
        <v>4817</v>
      </c>
      <c r="B630" s="373" t="s">
        <v>38</v>
      </c>
      <c r="C630" s="373" t="s">
        <v>2890</v>
      </c>
      <c r="D630" s="373" t="s">
        <v>2891</v>
      </c>
      <c r="E630" s="373" t="s">
        <v>2196</v>
      </c>
      <c r="F630" s="373" t="s">
        <v>1494</v>
      </c>
      <c r="G630" s="373" t="s">
        <v>1816</v>
      </c>
      <c r="H630" s="373" t="s">
        <v>1817</v>
      </c>
      <c r="I630" s="373" t="s">
        <v>2101</v>
      </c>
      <c r="J630" s="373" t="s">
        <v>2432</v>
      </c>
    </row>
    <row r="631" spans="1:10" x14ac:dyDescent="0.25">
      <c r="A631" s="373">
        <v>9036</v>
      </c>
      <c r="B631" s="373" t="s">
        <v>38</v>
      </c>
      <c r="C631" s="373" t="s">
        <v>2892</v>
      </c>
      <c r="D631" s="373" t="s">
        <v>2893</v>
      </c>
      <c r="E631" s="373" t="s">
        <v>2196</v>
      </c>
      <c r="F631" s="373" t="s">
        <v>1494</v>
      </c>
      <c r="G631" s="373" t="s">
        <v>1816</v>
      </c>
      <c r="H631" s="373" t="s">
        <v>1817</v>
      </c>
      <c r="I631" s="373" t="s">
        <v>2101</v>
      </c>
      <c r="J631" s="373" t="s">
        <v>1656</v>
      </c>
    </row>
    <row r="632" spans="1:10" x14ac:dyDescent="0.25">
      <c r="A632" s="373">
        <v>14317</v>
      </c>
      <c r="B632" s="373" t="s">
        <v>38</v>
      </c>
      <c r="C632" s="373" t="s">
        <v>2894</v>
      </c>
      <c r="D632" s="373" t="s">
        <v>2895</v>
      </c>
      <c r="E632" s="373" t="s">
        <v>2196</v>
      </c>
      <c r="F632" s="373" t="s">
        <v>1494</v>
      </c>
      <c r="G632" s="373" t="s">
        <v>1816</v>
      </c>
      <c r="H632" s="373" t="s">
        <v>1817</v>
      </c>
      <c r="I632" s="373" t="s">
        <v>2101</v>
      </c>
      <c r="J632" s="373" t="s">
        <v>2232</v>
      </c>
    </row>
    <row r="633" spans="1:10" x14ac:dyDescent="0.25">
      <c r="A633" s="373">
        <v>1164</v>
      </c>
      <c r="B633" s="373" t="s">
        <v>38</v>
      </c>
      <c r="C633" s="373" t="s">
        <v>2896</v>
      </c>
      <c r="D633" s="373" t="s">
        <v>2897</v>
      </c>
      <c r="E633" s="373" t="s">
        <v>2196</v>
      </c>
      <c r="F633" s="373" t="s">
        <v>1494</v>
      </c>
      <c r="G633" s="373" t="s">
        <v>1816</v>
      </c>
      <c r="H633" s="373" t="s">
        <v>1817</v>
      </c>
      <c r="I633" s="373" t="s">
        <v>2101</v>
      </c>
      <c r="J633" s="373" t="s">
        <v>2432</v>
      </c>
    </row>
    <row r="634" spans="1:10" x14ac:dyDescent="0.25">
      <c r="A634" s="373">
        <v>5994</v>
      </c>
      <c r="B634" s="373" t="s">
        <v>38</v>
      </c>
      <c r="C634" s="373" t="s">
        <v>2898</v>
      </c>
      <c r="D634" s="373" t="s">
        <v>2899</v>
      </c>
      <c r="E634" s="373" t="s">
        <v>2196</v>
      </c>
      <c r="F634" s="373" t="s">
        <v>1494</v>
      </c>
      <c r="G634" s="373" t="s">
        <v>1816</v>
      </c>
      <c r="H634" s="373" t="s">
        <v>1817</v>
      </c>
      <c r="I634" s="373" t="s">
        <v>2101</v>
      </c>
      <c r="J634" s="373" t="s">
        <v>1656</v>
      </c>
    </row>
    <row r="635" spans="1:10" x14ac:dyDescent="0.25">
      <c r="A635" s="373">
        <v>52598</v>
      </c>
      <c r="B635" s="373" t="s">
        <v>38</v>
      </c>
      <c r="C635" s="373" t="s">
        <v>2900</v>
      </c>
      <c r="D635" s="373" t="s">
        <v>2901</v>
      </c>
      <c r="E635" s="373" t="s">
        <v>2196</v>
      </c>
      <c r="F635" s="373" t="s">
        <v>1494</v>
      </c>
      <c r="G635" s="373" t="s">
        <v>1816</v>
      </c>
      <c r="H635" s="373" t="s">
        <v>1817</v>
      </c>
      <c r="I635" s="373" t="s">
        <v>2101</v>
      </c>
      <c r="J635" s="373" t="s">
        <v>2237</v>
      </c>
    </row>
    <row r="636" spans="1:10" x14ac:dyDescent="0.25">
      <c r="A636" s="373">
        <v>8266</v>
      </c>
      <c r="B636" s="373" t="s">
        <v>38</v>
      </c>
      <c r="C636" s="373" t="s">
        <v>2902</v>
      </c>
      <c r="D636" s="373" t="s">
        <v>2903</v>
      </c>
      <c r="E636" s="373" t="s">
        <v>2196</v>
      </c>
      <c r="F636" s="373" t="s">
        <v>1494</v>
      </c>
      <c r="G636" s="373" t="s">
        <v>1816</v>
      </c>
      <c r="H636" s="373" t="s">
        <v>1817</v>
      </c>
      <c r="I636" s="373" t="s">
        <v>2101</v>
      </c>
      <c r="J636" s="373" t="s">
        <v>2432</v>
      </c>
    </row>
    <row r="637" spans="1:10" x14ac:dyDescent="0.25">
      <c r="A637" s="373">
        <v>9966</v>
      </c>
      <c r="B637" s="373" t="s">
        <v>38</v>
      </c>
      <c r="C637" s="373" t="s">
        <v>2904</v>
      </c>
      <c r="D637" s="373" t="s">
        <v>2905</v>
      </c>
      <c r="E637" s="373" t="s">
        <v>2196</v>
      </c>
      <c r="F637" s="373" t="s">
        <v>1494</v>
      </c>
      <c r="G637" s="373" t="s">
        <v>1816</v>
      </c>
      <c r="H637" s="373" t="s">
        <v>1817</v>
      </c>
      <c r="I637" s="373" t="s">
        <v>2101</v>
      </c>
      <c r="J637" s="373" t="s">
        <v>2432</v>
      </c>
    </row>
    <row r="638" spans="1:10" x14ac:dyDescent="0.25">
      <c r="A638" s="373">
        <v>52326</v>
      </c>
      <c r="B638" s="373" t="s">
        <v>38</v>
      </c>
      <c r="C638" s="373" t="s">
        <v>2906</v>
      </c>
      <c r="D638" s="373" t="s">
        <v>2772</v>
      </c>
      <c r="E638" s="373" t="s">
        <v>2196</v>
      </c>
      <c r="F638" s="373" t="s">
        <v>1494</v>
      </c>
      <c r="G638" s="373" t="s">
        <v>1816</v>
      </c>
      <c r="H638" s="373" t="s">
        <v>1817</v>
      </c>
      <c r="I638" s="373" t="s">
        <v>2101</v>
      </c>
      <c r="J638" s="373" t="s">
        <v>2232</v>
      </c>
    </row>
    <row r="639" spans="1:10" x14ac:dyDescent="0.25">
      <c r="A639" s="373">
        <v>32744</v>
      </c>
      <c r="B639" s="373" t="s">
        <v>38</v>
      </c>
      <c r="C639" s="373" t="s">
        <v>2907</v>
      </c>
      <c r="D639" s="373" t="s">
        <v>2908</v>
      </c>
      <c r="E639" s="373" t="s">
        <v>2196</v>
      </c>
      <c r="F639" s="373" t="s">
        <v>1494</v>
      </c>
      <c r="G639" s="373" t="s">
        <v>1816</v>
      </c>
      <c r="H639" s="373" t="s">
        <v>1817</v>
      </c>
      <c r="I639" s="373" t="s">
        <v>2101</v>
      </c>
      <c r="J639" s="373" t="s">
        <v>2237</v>
      </c>
    </row>
    <row r="640" spans="1:10" x14ac:dyDescent="0.25">
      <c r="A640" s="373">
        <v>48677</v>
      </c>
      <c r="B640" s="373" t="s">
        <v>1812</v>
      </c>
      <c r="C640" s="373" t="s">
        <v>2909</v>
      </c>
      <c r="D640" s="373" t="s">
        <v>2258</v>
      </c>
      <c r="E640" s="373" t="s">
        <v>1815</v>
      </c>
      <c r="F640" s="373" t="s">
        <v>1494</v>
      </c>
      <c r="G640" s="373" t="s">
        <v>1816</v>
      </c>
      <c r="H640" s="373" t="s">
        <v>1817</v>
      </c>
      <c r="I640" s="373" t="s">
        <v>1818</v>
      </c>
      <c r="J640" s="373" t="s">
        <v>1859</v>
      </c>
    </row>
    <row r="641" spans="1:10" x14ac:dyDescent="0.25">
      <c r="A641" s="373">
        <v>48677</v>
      </c>
      <c r="B641" s="373" t="s">
        <v>1812</v>
      </c>
      <c r="C641" s="373" t="s">
        <v>2909</v>
      </c>
      <c r="D641" s="373" t="s">
        <v>2258</v>
      </c>
      <c r="E641" s="373" t="s">
        <v>1815</v>
      </c>
      <c r="F641" s="373" t="s">
        <v>1494</v>
      </c>
      <c r="G641" s="373" t="s">
        <v>1816</v>
      </c>
      <c r="H641" s="373" t="s">
        <v>1817</v>
      </c>
      <c r="I641" s="373" t="s">
        <v>1820</v>
      </c>
      <c r="J641" s="373" t="s">
        <v>1859</v>
      </c>
    </row>
    <row r="642" spans="1:10" x14ac:dyDescent="0.25">
      <c r="A642" s="373">
        <v>50627</v>
      </c>
      <c r="B642" s="373" t="s">
        <v>1812</v>
      </c>
      <c r="C642" s="373" t="s">
        <v>2910</v>
      </c>
      <c r="D642" s="373" t="s">
        <v>2911</v>
      </c>
      <c r="E642" s="373" t="s">
        <v>1815</v>
      </c>
      <c r="F642" s="373" t="s">
        <v>1494</v>
      </c>
      <c r="G642" s="373" t="s">
        <v>1816</v>
      </c>
      <c r="H642" s="373" t="s">
        <v>1817</v>
      </c>
      <c r="I642" s="373" t="s">
        <v>1818</v>
      </c>
      <c r="J642" s="373" t="s">
        <v>1819</v>
      </c>
    </row>
    <row r="643" spans="1:10" x14ac:dyDescent="0.25">
      <c r="A643" s="373">
        <v>50627</v>
      </c>
      <c r="B643" s="373" t="s">
        <v>1812</v>
      </c>
      <c r="C643" s="373" t="s">
        <v>2910</v>
      </c>
      <c r="D643" s="373" t="s">
        <v>2911</v>
      </c>
      <c r="E643" s="373" t="s">
        <v>1815</v>
      </c>
      <c r="F643" s="373" t="s">
        <v>1494</v>
      </c>
      <c r="G643" s="373" t="s">
        <v>1816</v>
      </c>
      <c r="H643" s="373" t="s">
        <v>1817</v>
      </c>
      <c r="I643" s="373" t="s">
        <v>1820</v>
      </c>
      <c r="J643" s="373" t="s">
        <v>1819</v>
      </c>
    </row>
    <row r="644" spans="1:10" x14ac:dyDescent="0.25">
      <c r="A644" s="373">
        <v>42780</v>
      </c>
      <c r="B644" s="373" t="s">
        <v>1812</v>
      </c>
      <c r="C644" s="373" t="s">
        <v>2912</v>
      </c>
      <c r="D644" s="373" t="s">
        <v>2913</v>
      </c>
      <c r="E644" s="373" t="s">
        <v>1815</v>
      </c>
      <c r="F644" s="373" t="s">
        <v>1494</v>
      </c>
      <c r="G644" s="373" t="s">
        <v>1816</v>
      </c>
      <c r="H644" s="373" t="s">
        <v>1817</v>
      </c>
      <c r="I644" s="373" t="s">
        <v>1818</v>
      </c>
      <c r="J644" s="373" t="s">
        <v>1834</v>
      </c>
    </row>
    <row r="645" spans="1:10" x14ac:dyDescent="0.25">
      <c r="A645" s="373">
        <v>42780</v>
      </c>
      <c r="B645" s="373" t="s">
        <v>1812</v>
      </c>
      <c r="C645" s="373" t="s">
        <v>2912</v>
      </c>
      <c r="D645" s="373" t="s">
        <v>2913</v>
      </c>
      <c r="E645" s="373" t="s">
        <v>1815</v>
      </c>
      <c r="F645" s="373" t="s">
        <v>1494</v>
      </c>
      <c r="G645" s="373" t="s">
        <v>1816</v>
      </c>
      <c r="H645" s="373" t="s">
        <v>1817</v>
      </c>
      <c r="I645" s="373" t="s">
        <v>1820</v>
      </c>
      <c r="J645" s="373" t="s">
        <v>1834</v>
      </c>
    </row>
    <row r="646" spans="1:10" x14ac:dyDescent="0.25">
      <c r="A646" s="373">
        <v>41790</v>
      </c>
      <c r="B646" s="373" t="s">
        <v>1812</v>
      </c>
      <c r="C646" s="373" t="s">
        <v>2914</v>
      </c>
      <c r="D646" s="373" t="s">
        <v>2915</v>
      </c>
      <c r="E646" s="373" t="s">
        <v>1815</v>
      </c>
      <c r="F646" s="373" t="s">
        <v>1494</v>
      </c>
      <c r="G646" s="373" t="s">
        <v>1816</v>
      </c>
      <c r="H646" s="373" t="s">
        <v>1817</v>
      </c>
      <c r="I646" s="373" t="s">
        <v>1818</v>
      </c>
      <c r="J646" s="373" t="s">
        <v>1834</v>
      </c>
    </row>
    <row r="647" spans="1:10" x14ac:dyDescent="0.25">
      <c r="A647" s="373">
        <v>41790</v>
      </c>
      <c r="B647" s="373" t="s">
        <v>1812</v>
      </c>
      <c r="C647" s="373" t="s">
        <v>2914</v>
      </c>
      <c r="D647" s="373" t="s">
        <v>2915</v>
      </c>
      <c r="E647" s="373" t="s">
        <v>1815</v>
      </c>
      <c r="F647" s="373" t="s">
        <v>1494</v>
      </c>
      <c r="G647" s="373" t="s">
        <v>1816</v>
      </c>
      <c r="H647" s="373" t="s">
        <v>1817</v>
      </c>
      <c r="I647" s="373" t="s">
        <v>1820</v>
      </c>
      <c r="J647" s="373" t="s">
        <v>1834</v>
      </c>
    </row>
    <row r="648" spans="1:10" x14ac:dyDescent="0.25">
      <c r="A648" s="373">
        <v>4021</v>
      </c>
      <c r="B648" s="373" t="s">
        <v>1812</v>
      </c>
      <c r="C648" s="373" t="s">
        <v>2916</v>
      </c>
      <c r="D648" s="373" t="s">
        <v>2917</v>
      </c>
      <c r="E648" s="373" t="s">
        <v>1815</v>
      </c>
      <c r="F648" s="373" t="s">
        <v>1494</v>
      </c>
      <c r="G648" s="373" t="s">
        <v>1816</v>
      </c>
      <c r="H648" s="373" t="s">
        <v>1817</v>
      </c>
      <c r="I648" s="373" t="s">
        <v>2101</v>
      </c>
      <c r="J648" s="373" t="s">
        <v>1819</v>
      </c>
    </row>
    <row r="649" spans="1:10" x14ac:dyDescent="0.25">
      <c r="A649" s="373">
        <v>7920</v>
      </c>
      <c r="B649" s="373" t="s">
        <v>1812</v>
      </c>
      <c r="C649" s="373" t="s">
        <v>2918</v>
      </c>
      <c r="D649" s="373" t="s">
        <v>2919</v>
      </c>
      <c r="E649" s="373" t="s">
        <v>1815</v>
      </c>
      <c r="F649" s="373" t="s">
        <v>1494</v>
      </c>
      <c r="G649" s="373" t="s">
        <v>1816</v>
      </c>
      <c r="H649" s="373" t="s">
        <v>1817</v>
      </c>
      <c r="I649" s="373" t="s">
        <v>2101</v>
      </c>
      <c r="J649" s="373" t="s">
        <v>1841</v>
      </c>
    </row>
    <row r="650" spans="1:10" x14ac:dyDescent="0.25">
      <c r="A650" s="373">
        <v>52572</v>
      </c>
      <c r="B650" s="373" t="s">
        <v>38</v>
      </c>
      <c r="C650" s="373" t="s">
        <v>2920</v>
      </c>
      <c r="D650" s="373" t="s">
        <v>2921</v>
      </c>
      <c r="E650" s="373" t="s">
        <v>2196</v>
      </c>
      <c r="F650" s="373" t="s">
        <v>1494</v>
      </c>
      <c r="G650" s="373" t="s">
        <v>1816</v>
      </c>
      <c r="H650" s="373" t="s">
        <v>1817</v>
      </c>
      <c r="I650" s="373" t="s">
        <v>1818</v>
      </c>
      <c r="J650" s="373" t="s">
        <v>2210</v>
      </c>
    </row>
    <row r="651" spans="1:10" x14ac:dyDescent="0.25">
      <c r="A651" s="373">
        <v>49009</v>
      </c>
      <c r="B651" s="373" t="s">
        <v>38</v>
      </c>
      <c r="C651" s="373" t="s">
        <v>2922</v>
      </c>
      <c r="D651" s="373" t="s">
        <v>2923</v>
      </c>
      <c r="E651" s="373" t="s">
        <v>2196</v>
      </c>
      <c r="F651" s="373" t="s">
        <v>1494</v>
      </c>
      <c r="G651" s="373" t="s">
        <v>1816</v>
      </c>
      <c r="H651" s="373" t="s">
        <v>1817</v>
      </c>
      <c r="I651" s="373" t="s">
        <v>1818</v>
      </c>
      <c r="J651" s="373" t="s">
        <v>2210</v>
      </c>
    </row>
    <row r="652" spans="1:10" x14ac:dyDescent="0.25">
      <c r="A652" s="373">
        <v>47553</v>
      </c>
      <c r="B652" s="373" t="s">
        <v>38</v>
      </c>
      <c r="C652" s="373" t="s">
        <v>2924</v>
      </c>
      <c r="D652" s="373" t="s">
        <v>2925</v>
      </c>
      <c r="E652" s="373" t="s">
        <v>2196</v>
      </c>
      <c r="F652" s="373" t="s">
        <v>1494</v>
      </c>
      <c r="G652" s="373" t="s">
        <v>1816</v>
      </c>
      <c r="H652" s="373" t="s">
        <v>1817</v>
      </c>
      <c r="I652" s="373" t="s">
        <v>1818</v>
      </c>
      <c r="J652" s="373" t="s">
        <v>1656</v>
      </c>
    </row>
    <row r="653" spans="1:10" x14ac:dyDescent="0.25">
      <c r="A653" s="373">
        <v>50462</v>
      </c>
      <c r="B653" s="373" t="s">
        <v>38</v>
      </c>
      <c r="C653" s="373" t="s">
        <v>2926</v>
      </c>
      <c r="D653" s="373" t="s">
        <v>2927</v>
      </c>
      <c r="E653" s="373" t="s">
        <v>2196</v>
      </c>
      <c r="F653" s="373" t="s">
        <v>1494</v>
      </c>
      <c r="G653" s="373" t="s">
        <v>1816</v>
      </c>
      <c r="H653" s="373" t="s">
        <v>1817</v>
      </c>
      <c r="I653" s="373" t="s">
        <v>1818</v>
      </c>
      <c r="J653" s="373" t="s">
        <v>2232</v>
      </c>
    </row>
    <row r="654" spans="1:10" x14ac:dyDescent="0.25">
      <c r="A654" s="373">
        <v>51888</v>
      </c>
      <c r="B654" s="373" t="s">
        <v>38</v>
      </c>
      <c r="C654" s="373" t="s">
        <v>2928</v>
      </c>
      <c r="D654" s="373" t="s">
        <v>2929</v>
      </c>
      <c r="E654" s="373" t="s">
        <v>2196</v>
      </c>
      <c r="F654" s="373" t="s">
        <v>1494</v>
      </c>
      <c r="G654" s="373" t="s">
        <v>1816</v>
      </c>
      <c r="H654" s="373" t="s">
        <v>1817</v>
      </c>
      <c r="I654" s="373" t="s">
        <v>1818</v>
      </c>
      <c r="J654" s="373" t="s">
        <v>2232</v>
      </c>
    </row>
    <row r="655" spans="1:10" x14ac:dyDescent="0.25">
      <c r="A655" s="373">
        <v>53051</v>
      </c>
      <c r="B655" s="373" t="s">
        <v>38</v>
      </c>
      <c r="C655" s="373" t="s">
        <v>2930</v>
      </c>
      <c r="D655" s="373" t="s">
        <v>2931</v>
      </c>
      <c r="E655" s="373" t="s">
        <v>2196</v>
      </c>
      <c r="F655" s="373" t="s">
        <v>1494</v>
      </c>
      <c r="G655" s="373" t="s">
        <v>1816</v>
      </c>
      <c r="H655" s="373" t="s">
        <v>1817</v>
      </c>
      <c r="I655" s="373" t="s">
        <v>1818</v>
      </c>
      <c r="J655" s="373" t="s">
        <v>2244</v>
      </c>
    </row>
    <row r="656" spans="1:10" x14ac:dyDescent="0.25">
      <c r="A656" s="373">
        <v>51960</v>
      </c>
      <c r="B656" s="373" t="s">
        <v>38</v>
      </c>
      <c r="C656" s="373" t="s">
        <v>2932</v>
      </c>
      <c r="D656" s="373" t="s">
        <v>2933</v>
      </c>
      <c r="E656" s="373" t="s">
        <v>2196</v>
      </c>
      <c r="F656" s="373" t="s">
        <v>1494</v>
      </c>
      <c r="G656" s="373" t="s">
        <v>1816</v>
      </c>
      <c r="H656" s="373" t="s">
        <v>1817</v>
      </c>
      <c r="I656" s="373" t="s">
        <v>1818</v>
      </c>
      <c r="J656" s="373" t="s">
        <v>2210</v>
      </c>
    </row>
    <row r="657" spans="1:10" x14ac:dyDescent="0.25">
      <c r="A657" s="373">
        <v>43949</v>
      </c>
      <c r="B657" s="373" t="s">
        <v>38</v>
      </c>
      <c r="C657" s="373" t="s">
        <v>2934</v>
      </c>
      <c r="D657" s="373" t="s">
        <v>2935</v>
      </c>
      <c r="E657" s="373" t="s">
        <v>2196</v>
      </c>
      <c r="F657" s="373" t="s">
        <v>1494</v>
      </c>
      <c r="G657" s="373" t="s">
        <v>1816</v>
      </c>
      <c r="H657" s="373" t="s">
        <v>1817</v>
      </c>
      <c r="I657" s="373" t="s">
        <v>1818</v>
      </c>
      <c r="J657" s="373" t="s">
        <v>2210</v>
      </c>
    </row>
    <row r="658" spans="1:10" x14ac:dyDescent="0.25">
      <c r="A658" s="373">
        <v>43922</v>
      </c>
      <c r="B658" s="373" t="s">
        <v>38</v>
      </c>
      <c r="C658" s="373" t="s">
        <v>2936</v>
      </c>
      <c r="D658" s="373" t="s">
        <v>2937</v>
      </c>
      <c r="E658" s="373" t="s">
        <v>2196</v>
      </c>
      <c r="F658" s="373" t="s">
        <v>1494</v>
      </c>
      <c r="G658" s="373" t="s">
        <v>1816</v>
      </c>
      <c r="H658" s="373" t="s">
        <v>1817</v>
      </c>
      <c r="I658" s="373" t="s">
        <v>1818</v>
      </c>
      <c r="J658" s="373" t="s">
        <v>2210</v>
      </c>
    </row>
    <row r="659" spans="1:10" x14ac:dyDescent="0.25">
      <c r="A659" s="373">
        <v>52683</v>
      </c>
      <c r="B659" s="373" t="s">
        <v>38</v>
      </c>
      <c r="C659" s="373" t="s">
        <v>2938</v>
      </c>
      <c r="D659" s="373" t="s">
        <v>2939</v>
      </c>
      <c r="E659" s="373" t="s">
        <v>2196</v>
      </c>
      <c r="F659" s="373" t="s">
        <v>1494</v>
      </c>
      <c r="G659" s="373" t="s">
        <v>1816</v>
      </c>
      <c r="H659" s="373" t="s">
        <v>1817</v>
      </c>
      <c r="I659" s="373" t="s">
        <v>1818</v>
      </c>
      <c r="J659" s="373" t="s">
        <v>2210</v>
      </c>
    </row>
    <row r="660" spans="1:10" x14ac:dyDescent="0.25">
      <c r="A660" s="373">
        <v>50002</v>
      </c>
      <c r="B660" s="373" t="s">
        <v>38</v>
      </c>
      <c r="C660" s="373" t="s">
        <v>2940</v>
      </c>
      <c r="D660" s="373" t="s">
        <v>2941</v>
      </c>
      <c r="E660" s="373" t="s">
        <v>2196</v>
      </c>
      <c r="F660" s="373" t="s">
        <v>1494</v>
      </c>
      <c r="G660" s="373" t="s">
        <v>1816</v>
      </c>
      <c r="H660" s="373" t="s">
        <v>1817</v>
      </c>
      <c r="I660" s="373" t="s">
        <v>1818</v>
      </c>
      <c r="J660" s="373" t="s">
        <v>2210</v>
      </c>
    </row>
    <row r="661" spans="1:10" x14ac:dyDescent="0.25">
      <c r="A661" s="373">
        <v>34561</v>
      </c>
      <c r="B661" s="373" t="s">
        <v>38</v>
      </c>
      <c r="C661" s="373" t="s">
        <v>2942</v>
      </c>
      <c r="D661" s="373" t="s">
        <v>2943</v>
      </c>
      <c r="E661" s="373" t="s">
        <v>2196</v>
      </c>
      <c r="F661" s="373" t="s">
        <v>1494</v>
      </c>
      <c r="G661" s="373" t="s">
        <v>1816</v>
      </c>
      <c r="H661" s="373" t="s">
        <v>1817</v>
      </c>
      <c r="I661" s="373" t="s">
        <v>1818</v>
      </c>
      <c r="J661" s="373" t="s">
        <v>2210</v>
      </c>
    </row>
    <row r="662" spans="1:10" x14ac:dyDescent="0.25">
      <c r="A662" s="373">
        <v>31526</v>
      </c>
      <c r="B662" s="373" t="s">
        <v>38</v>
      </c>
      <c r="C662" s="373" t="s">
        <v>2944</v>
      </c>
      <c r="D662" s="373" t="s">
        <v>2945</v>
      </c>
      <c r="E662" s="373" t="s">
        <v>2196</v>
      </c>
      <c r="F662" s="373" t="s">
        <v>1494</v>
      </c>
      <c r="G662" s="373" t="s">
        <v>1816</v>
      </c>
      <c r="H662" s="373" t="s">
        <v>1817</v>
      </c>
      <c r="I662" s="373" t="s">
        <v>1818</v>
      </c>
      <c r="J662" s="373" t="s">
        <v>1656</v>
      </c>
    </row>
    <row r="663" spans="1:10" x14ac:dyDescent="0.25">
      <c r="A663" s="373">
        <v>50323</v>
      </c>
      <c r="B663" s="373" t="s">
        <v>38</v>
      </c>
      <c r="C663" s="373" t="s">
        <v>2946</v>
      </c>
      <c r="D663" s="373" t="s">
        <v>2947</v>
      </c>
      <c r="E663" s="373" t="s">
        <v>2196</v>
      </c>
      <c r="F663" s="373" t="s">
        <v>1494</v>
      </c>
      <c r="G663" s="373" t="s">
        <v>1816</v>
      </c>
      <c r="H663" s="373" t="s">
        <v>1817</v>
      </c>
      <c r="I663" s="373" t="s">
        <v>1818</v>
      </c>
      <c r="J663" s="373" t="s">
        <v>1656</v>
      </c>
    </row>
    <row r="664" spans="1:10" x14ac:dyDescent="0.25">
      <c r="A664" s="373">
        <v>50205</v>
      </c>
      <c r="B664" s="373" t="s">
        <v>38</v>
      </c>
      <c r="C664" s="373" t="s">
        <v>2948</v>
      </c>
      <c r="D664" s="373" t="s">
        <v>2303</v>
      </c>
      <c r="E664" s="373" t="s">
        <v>2196</v>
      </c>
      <c r="F664" s="373" t="s">
        <v>1494</v>
      </c>
      <c r="G664" s="373" t="s">
        <v>1816</v>
      </c>
      <c r="H664" s="373" t="s">
        <v>1817</v>
      </c>
      <c r="I664" s="373" t="s">
        <v>1818</v>
      </c>
      <c r="J664" s="373" t="s">
        <v>1656</v>
      </c>
    </row>
    <row r="665" spans="1:10" x14ac:dyDescent="0.25">
      <c r="A665" s="373">
        <v>52564</v>
      </c>
      <c r="B665" s="373" t="s">
        <v>38</v>
      </c>
      <c r="C665" s="373" t="s">
        <v>2949</v>
      </c>
      <c r="D665" s="373" t="s">
        <v>2950</v>
      </c>
      <c r="E665" s="373" t="s">
        <v>2196</v>
      </c>
      <c r="F665" s="373" t="s">
        <v>1494</v>
      </c>
      <c r="G665" s="373" t="s">
        <v>1816</v>
      </c>
      <c r="H665" s="373" t="s">
        <v>1817</v>
      </c>
      <c r="I665" s="373" t="s">
        <v>1818</v>
      </c>
      <c r="J665" s="373" t="s">
        <v>1656</v>
      </c>
    </row>
    <row r="666" spans="1:10" x14ac:dyDescent="0.25">
      <c r="A666" s="373">
        <v>43890</v>
      </c>
      <c r="B666" s="373" t="s">
        <v>38</v>
      </c>
      <c r="C666" s="373" t="s">
        <v>2951</v>
      </c>
      <c r="D666" s="373" t="s">
        <v>2952</v>
      </c>
      <c r="E666" s="373" t="s">
        <v>2196</v>
      </c>
      <c r="F666" s="373" t="s">
        <v>1494</v>
      </c>
      <c r="G666" s="373" t="s">
        <v>1816</v>
      </c>
      <c r="H666" s="373" t="s">
        <v>1817</v>
      </c>
      <c r="I666" s="373" t="s">
        <v>1818</v>
      </c>
      <c r="J666" s="373" t="s">
        <v>2232</v>
      </c>
    </row>
    <row r="667" spans="1:10" x14ac:dyDescent="0.25">
      <c r="A667" s="373">
        <v>41525</v>
      </c>
      <c r="B667" s="373" t="s">
        <v>38</v>
      </c>
      <c r="C667" s="373" t="s">
        <v>2953</v>
      </c>
      <c r="D667" s="373" t="s">
        <v>2838</v>
      </c>
      <c r="E667" s="373" t="s">
        <v>2196</v>
      </c>
      <c r="F667" s="373" t="s">
        <v>1494</v>
      </c>
      <c r="G667" s="373" t="s">
        <v>1816</v>
      </c>
      <c r="H667" s="373" t="s">
        <v>1817</v>
      </c>
      <c r="I667" s="373" t="s">
        <v>1818</v>
      </c>
      <c r="J667" s="373" t="s">
        <v>2232</v>
      </c>
    </row>
    <row r="668" spans="1:10" x14ac:dyDescent="0.25">
      <c r="A668" s="373">
        <v>50207</v>
      </c>
      <c r="B668" s="373" t="s">
        <v>38</v>
      </c>
      <c r="C668" s="373" t="s">
        <v>2954</v>
      </c>
      <c r="D668" s="373" t="s">
        <v>2955</v>
      </c>
      <c r="E668" s="373" t="s">
        <v>2196</v>
      </c>
      <c r="F668" s="373" t="s">
        <v>1494</v>
      </c>
      <c r="G668" s="373" t="s">
        <v>1816</v>
      </c>
      <c r="H668" s="373" t="s">
        <v>1817</v>
      </c>
      <c r="I668" s="373" t="s">
        <v>1818</v>
      </c>
      <c r="J668" s="373" t="s">
        <v>2232</v>
      </c>
    </row>
    <row r="669" spans="1:10" x14ac:dyDescent="0.25">
      <c r="A669" s="373">
        <v>51383</v>
      </c>
      <c r="B669" s="373" t="s">
        <v>38</v>
      </c>
      <c r="C669" s="373" t="s">
        <v>2956</v>
      </c>
      <c r="D669" s="373" t="s">
        <v>2957</v>
      </c>
      <c r="E669" s="373" t="s">
        <v>2196</v>
      </c>
      <c r="F669" s="373" t="s">
        <v>1494</v>
      </c>
      <c r="G669" s="373" t="s">
        <v>1816</v>
      </c>
      <c r="H669" s="373" t="s">
        <v>1817</v>
      </c>
      <c r="I669" s="373" t="s">
        <v>1818</v>
      </c>
      <c r="J669" s="373" t="s">
        <v>2232</v>
      </c>
    </row>
    <row r="670" spans="1:10" x14ac:dyDescent="0.25">
      <c r="A670" s="373">
        <v>52218</v>
      </c>
      <c r="B670" s="373" t="s">
        <v>38</v>
      </c>
      <c r="C670" s="373" t="s">
        <v>2958</v>
      </c>
      <c r="D670" s="373" t="s">
        <v>2959</v>
      </c>
      <c r="E670" s="373" t="s">
        <v>2196</v>
      </c>
      <c r="F670" s="373" t="s">
        <v>1494</v>
      </c>
      <c r="G670" s="373" t="s">
        <v>1816</v>
      </c>
      <c r="H670" s="373" t="s">
        <v>1817</v>
      </c>
      <c r="I670" s="373" t="s">
        <v>1818</v>
      </c>
      <c r="J670" s="373" t="s">
        <v>2232</v>
      </c>
    </row>
    <row r="671" spans="1:10" x14ac:dyDescent="0.25">
      <c r="A671" s="373">
        <v>51370</v>
      </c>
      <c r="B671" s="373" t="s">
        <v>38</v>
      </c>
      <c r="C671" s="373" t="s">
        <v>2960</v>
      </c>
      <c r="D671" s="373" t="s">
        <v>2961</v>
      </c>
      <c r="E671" s="373" t="s">
        <v>2196</v>
      </c>
      <c r="F671" s="373" t="s">
        <v>1494</v>
      </c>
      <c r="G671" s="373" t="s">
        <v>1816</v>
      </c>
      <c r="H671" s="373" t="s">
        <v>1817</v>
      </c>
      <c r="I671" s="373" t="s">
        <v>1818</v>
      </c>
      <c r="J671" s="373" t="s">
        <v>2232</v>
      </c>
    </row>
    <row r="672" spans="1:10" x14ac:dyDescent="0.25">
      <c r="A672" s="373">
        <v>51098</v>
      </c>
      <c r="B672" s="373" t="s">
        <v>38</v>
      </c>
      <c r="C672" s="373" t="s">
        <v>2962</v>
      </c>
      <c r="D672" s="373" t="s">
        <v>2963</v>
      </c>
      <c r="E672" s="373" t="s">
        <v>2196</v>
      </c>
      <c r="F672" s="373" t="s">
        <v>1494</v>
      </c>
      <c r="G672" s="373" t="s">
        <v>1816</v>
      </c>
      <c r="H672" s="373" t="s">
        <v>1817</v>
      </c>
      <c r="I672" s="373" t="s">
        <v>1818</v>
      </c>
      <c r="J672" s="373" t="s">
        <v>2232</v>
      </c>
    </row>
    <row r="673" spans="1:10" x14ac:dyDescent="0.25">
      <c r="A673" s="373">
        <v>40356</v>
      </c>
      <c r="B673" s="373" t="s">
        <v>38</v>
      </c>
      <c r="C673" s="373" t="s">
        <v>2964</v>
      </c>
      <c r="D673" s="373" t="s">
        <v>2965</v>
      </c>
      <c r="E673" s="373" t="s">
        <v>2196</v>
      </c>
      <c r="F673" s="373" t="s">
        <v>1494</v>
      </c>
      <c r="G673" s="373" t="s">
        <v>1816</v>
      </c>
      <c r="H673" s="373" t="s">
        <v>1817</v>
      </c>
      <c r="I673" s="373" t="s">
        <v>1818</v>
      </c>
      <c r="J673" s="373" t="s">
        <v>2232</v>
      </c>
    </row>
    <row r="674" spans="1:10" x14ac:dyDescent="0.25">
      <c r="A674" s="373">
        <v>6779</v>
      </c>
      <c r="B674" s="373" t="s">
        <v>38</v>
      </c>
      <c r="C674" s="373" t="s">
        <v>2966</v>
      </c>
      <c r="D674" s="373" t="s">
        <v>2967</v>
      </c>
      <c r="E674" s="373" t="s">
        <v>2196</v>
      </c>
      <c r="F674" s="373" t="s">
        <v>1494</v>
      </c>
      <c r="G674" s="373" t="s">
        <v>1816</v>
      </c>
      <c r="H674" s="373" t="s">
        <v>1817</v>
      </c>
      <c r="I674" s="373" t="s">
        <v>2101</v>
      </c>
      <c r="J674" s="373" t="s">
        <v>1656</v>
      </c>
    </row>
    <row r="675" spans="1:10" x14ac:dyDescent="0.25">
      <c r="A675" s="373">
        <v>44156</v>
      </c>
      <c r="B675" s="373" t="s">
        <v>38</v>
      </c>
      <c r="C675" s="373" t="s">
        <v>2968</v>
      </c>
      <c r="D675" s="373" t="s">
        <v>2969</v>
      </c>
      <c r="E675" s="373" t="s">
        <v>2196</v>
      </c>
      <c r="F675" s="373" t="s">
        <v>1494</v>
      </c>
      <c r="G675" s="373" t="s">
        <v>1816</v>
      </c>
      <c r="H675" s="373" t="s">
        <v>1817</v>
      </c>
      <c r="I675" s="373" t="s">
        <v>2101</v>
      </c>
      <c r="J675" s="373" t="s">
        <v>1656</v>
      </c>
    </row>
    <row r="676" spans="1:10" x14ac:dyDescent="0.25">
      <c r="A676" s="373">
        <v>39852</v>
      </c>
      <c r="B676" s="373" t="s">
        <v>38</v>
      </c>
      <c r="C676" s="373" t="s">
        <v>2970</v>
      </c>
      <c r="D676" s="373" t="s">
        <v>2971</v>
      </c>
      <c r="E676" s="373" t="s">
        <v>2196</v>
      </c>
      <c r="F676" s="373" t="s">
        <v>1494</v>
      </c>
      <c r="G676" s="373" t="s">
        <v>1816</v>
      </c>
      <c r="H676" s="373" t="s">
        <v>1817</v>
      </c>
      <c r="I676" s="373" t="s">
        <v>2101</v>
      </c>
      <c r="J676" s="373" t="s">
        <v>2232</v>
      </c>
    </row>
    <row r="677" spans="1:10" x14ac:dyDescent="0.25">
      <c r="A677" s="373">
        <v>23552</v>
      </c>
      <c r="B677" s="373" t="s">
        <v>38</v>
      </c>
      <c r="C677" s="373" t="s">
        <v>2972</v>
      </c>
      <c r="D677" s="373" t="s">
        <v>2973</v>
      </c>
      <c r="E677" s="373" t="s">
        <v>2196</v>
      </c>
      <c r="F677" s="373" t="s">
        <v>1494</v>
      </c>
      <c r="G677" s="373" t="s">
        <v>1816</v>
      </c>
      <c r="H677" s="373" t="s">
        <v>1817</v>
      </c>
      <c r="I677" s="373" t="s">
        <v>2101</v>
      </c>
      <c r="J677" s="373" t="s">
        <v>2244</v>
      </c>
    </row>
    <row r="678" spans="1:10" x14ac:dyDescent="0.25">
      <c r="A678" s="373">
        <v>10186</v>
      </c>
      <c r="B678" s="373" t="s">
        <v>38</v>
      </c>
      <c r="C678" s="373" t="s">
        <v>2974</v>
      </c>
      <c r="D678" s="373" t="s">
        <v>2975</v>
      </c>
      <c r="E678" s="373" t="s">
        <v>2196</v>
      </c>
      <c r="F678" s="373" t="s">
        <v>1494</v>
      </c>
      <c r="G678" s="373" t="s">
        <v>1816</v>
      </c>
      <c r="H678" s="373" t="s">
        <v>1817</v>
      </c>
      <c r="I678" s="373" t="s">
        <v>2101</v>
      </c>
      <c r="J678" s="373" t="s">
        <v>1656</v>
      </c>
    </row>
    <row r="679" spans="1:10" x14ac:dyDescent="0.25">
      <c r="A679" s="373">
        <v>3163</v>
      </c>
      <c r="B679" s="373" t="s">
        <v>38</v>
      </c>
      <c r="C679" s="373" t="s">
        <v>2976</v>
      </c>
      <c r="D679" s="373" t="s">
        <v>2977</v>
      </c>
      <c r="E679" s="373" t="s">
        <v>2196</v>
      </c>
      <c r="F679" s="373" t="s">
        <v>1494</v>
      </c>
      <c r="G679" s="373" t="s">
        <v>1816</v>
      </c>
      <c r="H679" s="373" t="s">
        <v>1817</v>
      </c>
      <c r="I679" s="373" t="s">
        <v>2101</v>
      </c>
      <c r="J679" s="373" t="s">
        <v>2244</v>
      </c>
    </row>
    <row r="680" spans="1:10" x14ac:dyDescent="0.25">
      <c r="A680" s="373">
        <v>45140</v>
      </c>
      <c r="B680" s="373" t="s">
        <v>38</v>
      </c>
      <c r="C680" s="373" t="s">
        <v>2978</v>
      </c>
      <c r="D680" s="373" t="s">
        <v>2979</v>
      </c>
      <c r="E680" s="373" t="s">
        <v>2196</v>
      </c>
      <c r="F680" s="373" t="s">
        <v>1494</v>
      </c>
      <c r="G680" s="373" t="s">
        <v>1816</v>
      </c>
      <c r="H680" s="373" t="s">
        <v>1817</v>
      </c>
      <c r="I680" s="373" t="s">
        <v>2101</v>
      </c>
      <c r="J680" s="373" t="s">
        <v>2210</v>
      </c>
    </row>
    <row r="681" spans="1:10" x14ac:dyDescent="0.25">
      <c r="A681" s="373">
        <v>4620</v>
      </c>
      <c r="B681" s="373" t="s">
        <v>38</v>
      </c>
      <c r="C681" s="373" t="s">
        <v>2980</v>
      </c>
      <c r="D681" s="373" t="s">
        <v>2981</v>
      </c>
      <c r="E681" s="373" t="s">
        <v>2196</v>
      </c>
      <c r="F681" s="373" t="s">
        <v>1494</v>
      </c>
      <c r="G681" s="373" t="s">
        <v>1816</v>
      </c>
      <c r="H681" s="373" t="s">
        <v>1817</v>
      </c>
      <c r="I681" s="373" t="s">
        <v>2101</v>
      </c>
      <c r="J681" s="373" t="s">
        <v>2232</v>
      </c>
    </row>
    <row r="682" spans="1:10" x14ac:dyDescent="0.25">
      <c r="A682" s="373">
        <v>312</v>
      </c>
      <c r="B682" s="373" t="s">
        <v>38</v>
      </c>
      <c r="C682" s="373" t="s">
        <v>2982</v>
      </c>
      <c r="D682" s="373" t="s">
        <v>2983</v>
      </c>
      <c r="E682" s="373" t="s">
        <v>2196</v>
      </c>
      <c r="F682" s="373" t="s">
        <v>1494</v>
      </c>
      <c r="G682" s="373" t="s">
        <v>1816</v>
      </c>
      <c r="H682" s="373" t="s">
        <v>1817</v>
      </c>
      <c r="I682" s="373" t="s">
        <v>2101</v>
      </c>
      <c r="J682" s="373" t="s">
        <v>2237</v>
      </c>
    </row>
    <row r="683" spans="1:10" x14ac:dyDescent="0.25">
      <c r="A683" s="373">
        <v>7899</v>
      </c>
      <c r="B683" s="373" t="s">
        <v>38</v>
      </c>
      <c r="C683" s="373" t="s">
        <v>2984</v>
      </c>
      <c r="D683" s="373" t="s">
        <v>2985</v>
      </c>
      <c r="E683" s="373" t="s">
        <v>2196</v>
      </c>
      <c r="F683" s="373" t="s">
        <v>1494</v>
      </c>
      <c r="G683" s="373" t="s">
        <v>1816</v>
      </c>
      <c r="H683" s="373" t="s">
        <v>1817</v>
      </c>
      <c r="I683" s="373" t="s">
        <v>2101</v>
      </c>
      <c r="J683" s="373" t="s">
        <v>2210</v>
      </c>
    </row>
    <row r="684" spans="1:10" x14ac:dyDescent="0.25">
      <c r="A684" s="373">
        <v>258</v>
      </c>
      <c r="B684" s="373" t="s">
        <v>38</v>
      </c>
      <c r="C684" s="373" t="s">
        <v>2986</v>
      </c>
      <c r="D684" s="373" t="s">
        <v>2987</v>
      </c>
      <c r="E684" s="373" t="s">
        <v>2196</v>
      </c>
      <c r="F684" s="373" t="s">
        <v>1494</v>
      </c>
      <c r="G684" s="373" t="s">
        <v>1816</v>
      </c>
      <c r="H684" s="373" t="s">
        <v>1817</v>
      </c>
      <c r="I684" s="373" t="s">
        <v>2101</v>
      </c>
      <c r="J684" s="373" t="s">
        <v>1656</v>
      </c>
    </row>
    <row r="685" spans="1:10" x14ac:dyDescent="0.25">
      <c r="A685" s="373">
        <v>2993</v>
      </c>
      <c r="B685" s="373" t="s">
        <v>38</v>
      </c>
      <c r="C685" s="373" t="s">
        <v>2988</v>
      </c>
      <c r="D685" s="373" t="s">
        <v>2989</v>
      </c>
      <c r="E685" s="373" t="s">
        <v>2196</v>
      </c>
      <c r="F685" s="373" t="s">
        <v>1494</v>
      </c>
      <c r="G685" s="373" t="s">
        <v>1816</v>
      </c>
      <c r="H685" s="373" t="s">
        <v>1817</v>
      </c>
      <c r="I685" s="373" t="s">
        <v>2101</v>
      </c>
      <c r="J685" s="373" t="s">
        <v>2232</v>
      </c>
    </row>
    <row r="686" spans="1:10" x14ac:dyDescent="0.25">
      <c r="A686" s="373">
        <v>24818</v>
      </c>
      <c r="B686" s="373" t="s">
        <v>38</v>
      </c>
      <c r="C686" s="373" t="s">
        <v>2990</v>
      </c>
      <c r="D686" s="373" t="s">
        <v>2991</v>
      </c>
      <c r="E686" s="373" t="s">
        <v>2196</v>
      </c>
      <c r="F686" s="373" t="s">
        <v>1494</v>
      </c>
      <c r="G686" s="373" t="s">
        <v>1816</v>
      </c>
      <c r="H686" s="373" t="s">
        <v>1817</v>
      </c>
      <c r="I686" s="373" t="s">
        <v>2101</v>
      </c>
      <c r="J686" s="373" t="s">
        <v>2232</v>
      </c>
    </row>
    <row r="687" spans="1:10" x14ac:dyDescent="0.25">
      <c r="A687" s="373">
        <v>7918</v>
      </c>
      <c r="B687" s="373" t="s">
        <v>38</v>
      </c>
      <c r="C687" s="373" t="s">
        <v>2992</v>
      </c>
      <c r="D687" s="373" t="s">
        <v>2993</v>
      </c>
      <c r="E687" s="373" t="s">
        <v>2196</v>
      </c>
      <c r="F687" s="373" t="s">
        <v>1494</v>
      </c>
      <c r="G687" s="373" t="s">
        <v>1816</v>
      </c>
      <c r="H687" s="373" t="s">
        <v>1817</v>
      </c>
      <c r="I687" s="373" t="s">
        <v>2101</v>
      </c>
      <c r="J687" s="373" t="s">
        <v>2237</v>
      </c>
    </row>
    <row r="688" spans="1:10" x14ac:dyDescent="0.25">
      <c r="A688" s="373">
        <v>47193</v>
      </c>
      <c r="B688" s="373" t="s">
        <v>38</v>
      </c>
      <c r="C688" s="373" t="s">
        <v>2994</v>
      </c>
      <c r="D688" s="373" t="s">
        <v>2995</v>
      </c>
      <c r="E688" s="373" t="s">
        <v>2196</v>
      </c>
      <c r="F688" s="373" t="s">
        <v>1494</v>
      </c>
      <c r="G688" s="373" t="s">
        <v>1816</v>
      </c>
      <c r="H688" s="373" t="s">
        <v>1817</v>
      </c>
      <c r="I688" s="373" t="s">
        <v>1818</v>
      </c>
      <c r="J688" s="373" t="s">
        <v>2232</v>
      </c>
    </row>
    <row r="689" spans="1:10" x14ac:dyDescent="0.25">
      <c r="A689" s="373">
        <v>53437</v>
      </c>
      <c r="B689" s="373" t="s">
        <v>38</v>
      </c>
      <c r="C689" s="373" t="s">
        <v>2996</v>
      </c>
      <c r="D689" s="373" t="s">
        <v>2997</v>
      </c>
      <c r="E689" s="373" t="s">
        <v>2196</v>
      </c>
      <c r="F689" s="373" t="s">
        <v>1494</v>
      </c>
      <c r="G689" s="373" t="s">
        <v>1816</v>
      </c>
      <c r="H689" s="373" t="s">
        <v>1817</v>
      </c>
      <c r="I689" s="373" t="s">
        <v>1820</v>
      </c>
      <c r="J689" s="373" t="s">
        <v>2432</v>
      </c>
    </row>
    <row r="690" spans="1:10" x14ac:dyDescent="0.25">
      <c r="A690" s="373">
        <v>4501</v>
      </c>
      <c r="B690" s="373" t="s">
        <v>38</v>
      </c>
      <c r="C690" s="373" t="s">
        <v>2998</v>
      </c>
      <c r="D690" s="373" t="s">
        <v>2999</v>
      </c>
      <c r="E690" s="373" t="s">
        <v>2196</v>
      </c>
      <c r="F690" s="373" t="s">
        <v>1494</v>
      </c>
      <c r="G690" s="373" t="s">
        <v>1816</v>
      </c>
      <c r="H690" s="373" t="s">
        <v>1817</v>
      </c>
      <c r="I690" s="373" t="s">
        <v>1820</v>
      </c>
      <c r="J690" s="373" t="s">
        <v>2210</v>
      </c>
    </row>
    <row r="691" spans="1:10" x14ac:dyDescent="0.25">
      <c r="A691" s="373">
        <v>43174</v>
      </c>
      <c r="B691" s="373" t="s">
        <v>1812</v>
      </c>
      <c r="C691" s="373" t="s">
        <v>3000</v>
      </c>
      <c r="D691" s="373" t="s">
        <v>3001</v>
      </c>
      <c r="E691" s="373" t="s">
        <v>1815</v>
      </c>
      <c r="F691" s="373" t="s">
        <v>1494</v>
      </c>
      <c r="G691" s="373" t="s">
        <v>1816</v>
      </c>
      <c r="H691" s="373" t="s">
        <v>1817</v>
      </c>
      <c r="I691" s="373" t="s">
        <v>1820</v>
      </c>
      <c r="J691" s="373" t="s">
        <v>1834</v>
      </c>
    </row>
    <row r="692" spans="1:10" x14ac:dyDescent="0.25">
      <c r="A692" s="373">
        <v>51478</v>
      </c>
      <c r="B692" s="373" t="s">
        <v>38</v>
      </c>
      <c r="C692" s="373" t="s">
        <v>3002</v>
      </c>
      <c r="D692" s="373" t="s">
        <v>3003</v>
      </c>
      <c r="E692" s="373" t="s">
        <v>2196</v>
      </c>
      <c r="F692" s="373" t="s">
        <v>1494</v>
      </c>
      <c r="G692" s="373" t="s">
        <v>1816</v>
      </c>
      <c r="H692" s="373" t="s">
        <v>1817</v>
      </c>
      <c r="I692" s="373" t="s">
        <v>1820</v>
      </c>
      <c r="J692" s="373" t="s">
        <v>2244</v>
      </c>
    </row>
    <row r="693" spans="1:10" x14ac:dyDescent="0.25">
      <c r="A693" s="373">
        <v>42806</v>
      </c>
      <c r="B693" s="373" t="s">
        <v>38</v>
      </c>
      <c r="C693" s="373" t="s">
        <v>3004</v>
      </c>
      <c r="D693" s="373" t="s">
        <v>3005</v>
      </c>
      <c r="E693" s="373" t="s">
        <v>2196</v>
      </c>
      <c r="F693" s="373" t="s">
        <v>1494</v>
      </c>
      <c r="G693" s="373" t="s">
        <v>1816</v>
      </c>
      <c r="H693" s="373" t="s">
        <v>1817</v>
      </c>
      <c r="I693" s="373" t="s">
        <v>1820</v>
      </c>
      <c r="J693" s="373" t="s">
        <v>1656</v>
      </c>
    </row>
    <row r="694" spans="1:10" x14ac:dyDescent="0.25">
      <c r="A694" s="373">
        <v>35626</v>
      </c>
      <c r="B694" s="373" t="s">
        <v>1812</v>
      </c>
      <c r="C694" s="373" t="s">
        <v>3006</v>
      </c>
      <c r="D694" s="373" t="s">
        <v>3007</v>
      </c>
      <c r="E694" s="373" t="s">
        <v>1815</v>
      </c>
      <c r="F694" s="373" t="s">
        <v>1494</v>
      </c>
      <c r="G694" s="373" t="s">
        <v>1816</v>
      </c>
      <c r="H694" s="373" t="s">
        <v>1817</v>
      </c>
      <c r="I694" s="373" t="s">
        <v>1820</v>
      </c>
      <c r="J694" s="373" t="s">
        <v>1960</v>
      </c>
    </row>
    <row r="695" spans="1:10" x14ac:dyDescent="0.25">
      <c r="A695" s="373">
        <v>29325</v>
      </c>
      <c r="B695" s="373" t="s">
        <v>1812</v>
      </c>
      <c r="C695" s="373" t="s">
        <v>3008</v>
      </c>
      <c r="D695" s="373" t="s">
        <v>3009</v>
      </c>
      <c r="E695" s="373" t="s">
        <v>1815</v>
      </c>
      <c r="F695" s="373" t="s">
        <v>1494</v>
      </c>
      <c r="G695" s="373" t="s">
        <v>1816</v>
      </c>
      <c r="H695" s="373" t="s">
        <v>1817</v>
      </c>
      <c r="I695" s="373" t="s">
        <v>1820</v>
      </c>
      <c r="J695" s="373" t="s">
        <v>1848</v>
      </c>
    </row>
    <row r="696" spans="1:10" x14ac:dyDescent="0.25">
      <c r="A696" s="373">
        <v>46741</v>
      </c>
      <c r="B696" s="373" t="s">
        <v>1812</v>
      </c>
      <c r="C696" s="373" t="s">
        <v>3010</v>
      </c>
      <c r="D696" s="373" t="s">
        <v>3011</v>
      </c>
      <c r="E696" s="373" t="s">
        <v>1815</v>
      </c>
      <c r="F696" s="373" t="s">
        <v>1494</v>
      </c>
      <c r="G696" s="373" t="s">
        <v>1816</v>
      </c>
      <c r="H696" s="373" t="s">
        <v>1817</v>
      </c>
      <c r="I696" s="373" t="s">
        <v>1820</v>
      </c>
      <c r="J696" s="373" t="s">
        <v>1966</v>
      </c>
    </row>
    <row r="697" spans="1:10" x14ac:dyDescent="0.25">
      <c r="A697" s="373">
        <v>52228</v>
      </c>
      <c r="B697" s="373" t="s">
        <v>38</v>
      </c>
      <c r="C697" s="373" t="s">
        <v>3012</v>
      </c>
      <c r="D697" s="373" t="s">
        <v>3013</v>
      </c>
      <c r="E697" s="373" t="s">
        <v>2196</v>
      </c>
      <c r="F697" s="373" t="s">
        <v>1494</v>
      </c>
      <c r="G697" s="373" t="s">
        <v>1816</v>
      </c>
      <c r="H697" s="373" t="s">
        <v>1817</v>
      </c>
      <c r="I697" s="373" t="s">
        <v>1820</v>
      </c>
      <c r="J697" s="373" t="s">
        <v>2200</v>
      </c>
    </row>
    <row r="698" spans="1:10" x14ac:dyDescent="0.25">
      <c r="A698" s="373">
        <v>39813</v>
      </c>
      <c r="B698" s="373" t="s">
        <v>38</v>
      </c>
      <c r="C698" s="373" t="s">
        <v>3014</v>
      </c>
      <c r="D698" s="373" t="s">
        <v>3015</v>
      </c>
      <c r="E698" s="373" t="s">
        <v>2196</v>
      </c>
      <c r="F698" s="373" t="s">
        <v>1494</v>
      </c>
      <c r="G698" s="373" t="s">
        <v>1816</v>
      </c>
      <c r="H698" s="373" t="s">
        <v>1817</v>
      </c>
      <c r="I698" s="373" t="s">
        <v>1820</v>
      </c>
      <c r="J698" s="373" t="s">
        <v>1656</v>
      </c>
    </row>
    <row r="699" spans="1:10" x14ac:dyDescent="0.25">
      <c r="A699" s="373">
        <v>39271</v>
      </c>
      <c r="B699" s="373" t="s">
        <v>1812</v>
      </c>
      <c r="C699" s="373" t="s">
        <v>3016</v>
      </c>
      <c r="D699" s="373" t="s">
        <v>3017</v>
      </c>
      <c r="E699" s="373" t="s">
        <v>1815</v>
      </c>
      <c r="F699" s="373" t="s">
        <v>1494</v>
      </c>
      <c r="G699" s="373" t="s">
        <v>1816</v>
      </c>
      <c r="H699" s="373" t="s">
        <v>1817</v>
      </c>
      <c r="I699" s="373" t="s">
        <v>1820</v>
      </c>
      <c r="J699" s="373" t="s">
        <v>1960</v>
      </c>
    </row>
    <row r="700" spans="1:10" x14ac:dyDescent="0.25">
      <c r="A700" s="373">
        <v>42770</v>
      </c>
      <c r="B700" s="373" t="s">
        <v>38</v>
      </c>
      <c r="C700" s="373" t="s">
        <v>3018</v>
      </c>
      <c r="D700" s="373" t="s">
        <v>3019</v>
      </c>
      <c r="E700" s="373" t="s">
        <v>2196</v>
      </c>
      <c r="F700" s="373" t="s">
        <v>1494</v>
      </c>
      <c r="G700" s="373" t="s">
        <v>1816</v>
      </c>
      <c r="H700" s="373" t="s">
        <v>1817</v>
      </c>
      <c r="I700" s="373" t="s">
        <v>1820</v>
      </c>
      <c r="J700" s="373" t="s">
        <v>2237</v>
      </c>
    </row>
    <row r="701" spans="1:10" x14ac:dyDescent="0.25">
      <c r="A701" s="373">
        <v>39345</v>
      </c>
      <c r="B701" s="373" t="s">
        <v>1812</v>
      </c>
      <c r="C701" s="373" t="s">
        <v>3020</v>
      </c>
      <c r="D701" s="373" t="s">
        <v>3021</v>
      </c>
      <c r="E701" s="373" t="s">
        <v>1815</v>
      </c>
      <c r="F701" s="373" t="s">
        <v>1494</v>
      </c>
      <c r="G701" s="373" t="s">
        <v>1816</v>
      </c>
      <c r="H701" s="373" t="s">
        <v>1817</v>
      </c>
      <c r="I701" s="373" t="s">
        <v>1820</v>
      </c>
      <c r="J701" s="373" t="s">
        <v>1960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72"/>
  <sheetViews>
    <sheetView topLeftCell="G1" zoomScale="72" zoomScaleNormal="72" workbookViewId="0">
      <pane ySplit="4" topLeftCell="A446" activePane="bottomLeft" state="frozenSplit"/>
      <selection pane="bottomLeft" activeCell="L3" sqref="A3:XFD672"/>
    </sheetView>
  </sheetViews>
  <sheetFormatPr baseColWidth="10" defaultColWidth="11.85546875" defaultRowHeight="12.75" x14ac:dyDescent="0.25"/>
  <cols>
    <col min="1" max="1" width="8" style="4" bestFit="1" customWidth="1"/>
    <col min="2" max="2" width="53.140625" style="5" customWidth="1"/>
    <col min="3" max="3" width="5.85546875" style="4" customWidth="1"/>
    <col min="4" max="4" width="8.5703125" style="2" customWidth="1"/>
    <col min="5" max="5" width="6.5703125" style="4" customWidth="1"/>
    <col min="6" max="6" width="23.85546875" style="2" bestFit="1" customWidth="1"/>
    <col min="7" max="7" width="16.85546875" style="6" customWidth="1"/>
    <col min="8" max="8" width="11.85546875" style="2" customWidth="1"/>
    <col min="9" max="9" width="8.42578125" style="3" customWidth="1"/>
    <col min="10" max="10" width="10.85546875" style="4" customWidth="1"/>
    <col min="11" max="11" width="4.42578125" style="4" customWidth="1"/>
    <col min="12" max="15" width="9.85546875" style="4" customWidth="1"/>
    <col min="16" max="16" width="10.5703125" style="4" customWidth="1"/>
    <col min="17" max="17" width="11.140625" style="4" customWidth="1"/>
    <col min="18" max="18" width="13" style="4" customWidth="1"/>
    <col min="19" max="19" width="12" style="4" customWidth="1"/>
    <col min="20" max="20" width="19" style="4" customWidth="1"/>
    <col min="21" max="22" width="12" style="4" customWidth="1"/>
    <col min="23" max="23" width="11.85546875" style="4"/>
    <col min="24" max="24" width="13.28515625" style="4" customWidth="1"/>
    <col min="25" max="256" width="11.85546875" style="4"/>
    <col min="257" max="257" width="8" style="4" bestFit="1" customWidth="1"/>
    <col min="258" max="258" width="53.140625" style="4" customWidth="1"/>
    <col min="259" max="259" width="5.85546875" style="4" customWidth="1"/>
    <col min="260" max="260" width="8.5703125" style="4" customWidth="1"/>
    <col min="261" max="261" width="6.5703125" style="4" customWidth="1"/>
    <col min="262" max="262" width="23.85546875" style="4" bestFit="1" customWidth="1"/>
    <col min="263" max="263" width="16.85546875" style="4" customWidth="1"/>
    <col min="264" max="264" width="11.85546875" style="4" customWidth="1"/>
    <col min="265" max="265" width="8.42578125" style="4" customWidth="1"/>
    <col min="266" max="266" width="10.85546875" style="4" customWidth="1"/>
    <col min="267" max="267" width="4.42578125" style="4" customWidth="1"/>
    <col min="268" max="271" width="9.85546875" style="4" customWidth="1"/>
    <col min="272" max="272" width="10.5703125" style="4" customWidth="1"/>
    <col min="273" max="273" width="11.140625" style="4" customWidth="1"/>
    <col min="274" max="274" width="13" style="4" customWidth="1"/>
    <col min="275" max="275" width="12" style="4" customWidth="1"/>
    <col min="276" max="276" width="19" style="4" customWidth="1"/>
    <col min="277" max="278" width="12" style="4" customWidth="1"/>
    <col min="279" max="279" width="11.85546875" style="4"/>
    <col min="280" max="280" width="13.28515625" style="4" customWidth="1"/>
    <col min="281" max="512" width="11.85546875" style="4"/>
    <col min="513" max="513" width="8" style="4" bestFit="1" customWidth="1"/>
    <col min="514" max="514" width="53.140625" style="4" customWidth="1"/>
    <col min="515" max="515" width="5.85546875" style="4" customWidth="1"/>
    <col min="516" max="516" width="8.5703125" style="4" customWidth="1"/>
    <col min="517" max="517" width="6.5703125" style="4" customWidth="1"/>
    <col min="518" max="518" width="23.85546875" style="4" bestFit="1" customWidth="1"/>
    <col min="519" max="519" width="16.85546875" style="4" customWidth="1"/>
    <col min="520" max="520" width="11.85546875" style="4" customWidth="1"/>
    <col min="521" max="521" width="8.42578125" style="4" customWidth="1"/>
    <col min="522" max="522" width="10.85546875" style="4" customWidth="1"/>
    <col min="523" max="523" width="4.42578125" style="4" customWidth="1"/>
    <col min="524" max="527" width="9.85546875" style="4" customWidth="1"/>
    <col min="528" max="528" width="10.5703125" style="4" customWidth="1"/>
    <col min="529" max="529" width="11.140625" style="4" customWidth="1"/>
    <col min="530" max="530" width="13" style="4" customWidth="1"/>
    <col min="531" max="531" width="12" style="4" customWidth="1"/>
    <col min="532" max="532" width="19" style="4" customWidth="1"/>
    <col min="533" max="534" width="12" style="4" customWidth="1"/>
    <col min="535" max="535" width="11.85546875" style="4"/>
    <col min="536" max="536" width="13.28515625" style="4" customWidth="1"/>
    <col min="537" max="768" width="11.85546875" style="4"/>
    <col min="769" max="769" width="8" style="4" bestFit="1" customWidth="1"/>
    <col min="770" max="770" width="53.140625" style="4" customWidth="1"/>
    <col min="771" max="771" width="5.85546875" style="4" customWidth="1"/>
    <col min="772" max="772" width="8.5703125" style="4" customWidth="1"/>
    <col min="773" max="773" width="6.5703125" style="4" customWidth="1"/>
    <col min="774" max="774" width="23.85546875" style="4" bestFit="1" customWidth="1"/>
    <col min="775" max="775" width="16.85546875" style="4" customWidth="1"/>
    <col min="776" max="776" width="11.85546875" style="4" customWidth="1"/>
    <col min="777" max="777" width="8.42578125" style="4" customWidth="1"/>
    <col min="778" max="778" width="10.85546875" style="4" customWidth="1"/>
    <col min="779" max="779" width="4.42578125" style="4" customWidth="1"/>
    <col min="780" max="783" width="9.85546875" style="4" customWidth="1"/>
    <col min="784" max="784" width="10.5703125" style="4" customWidth="1"/>
    <col min="785" max="785" width="11.140625" style="4" customWidth="1"/>
    <col min="786" max="786" width="13" style="4" customWidth="1"/>
    <col min="787" max="787" width="12" style="4" customWidth="1"/>
    <col min="788" max="788" width="19" style="4" customWidth="1"/>
    <col min="789" max="790" width="12" style="4" customWidth="1"/>
    <col min="791" max="791" width="11.85546875" style="4"/>
    <col min="792" max="792" width="13.28515625" style="4" customWidth="1"/>
    <col min="793" max="1024" width="11.85546875" style="4"/>
    <col min="1025" max="1025" width="8" style="4" bestFit="1" customWidth="1"/>
    <col min="1026" max="1026" width="53.140625" style="4" customWidth="1"/>
    <col min="1027" max="1027" width="5.85546875" style="4" customWidth="1"/>
    <col min="1028" max="1028" width="8.5703125" style="4" customWidth="1"/>
    <col min="1029" max="1029" width="6.5703125" style="4" customWidth="1"/>
    <col min="1030" max="1030" width="23.85546875" style="4" bestFit="1" customWidth="1"/>
    <col min="1031" max="1031" width="16.85546875" style="4" customWidth="1"/>
    <col min="1032" max="1032" width="11.85546875" style="4" customWidth="1"/>
    <col min="1033" max="1033" width="8.42578125" style="4" customWidth="1"/>
    <col min="1034" max="1034" width="10.85546875" style="4" customWidth="1"/>
    <col min="1035" max="1035" width="4.42578125" style="4" customWidth="1"/>
    <col min="1036" max="1039" width="9.85546875" style="4" customWidth="1"/>
    <col min="1040" max="1040" width="10.5703125" style="4" customWidth="1"/>
    <col min="1041" max="1041" width="11.140625" style="4" customWidth="1"/>
    <col min="1042" max="1042" width="13" style="4" customWidth="1"/>
    <col min="1043" max="1043" width="12" style="4" customWidth="1"/>
    <col min="1044" max="1044" width="19" style="4" customWidth="1"/>
    <col min="1045" max="1046" width="12" style="4" customWidth="1"/>
    <col min="1047" max="1047" width="11.85546875" style="4"/>
    <col min="1048" max="1048" width="13.28515625" style="4" customWidth="1"/>
    <col min="1049" max="1280" width="11.85546875" style="4"/>
    <col min="1281" max="1281" width="8" style="4" bestFit="1" customWidth="1"/>
    <col min="1282" max="1282" width="53.140625" style="4" customWidth="1"/>
    <col min="1283" max="1283" width="5.85546875" style="4" customWidth="1"/>
    <col min="1284" max="1284" width="8.5703125" style="4" customWidth="1"/>
    <col min="1285" max="1285" width="6.5703125" style="4" customWidth="1"/>
    <col min="1286" max="1286" width="23.85546875" style="4" bestFit="1" customWidth="1"/>
    <col min="1287" max="1287" width="16.85546875" style="4" customWidth="1"/>
    <col min="1288" max="1288" width="11.85546875" style="4" customWidth="1"/>
    <col min="1289" max="1289" width="8.42578125" style="4" customWidth="1"/>
    <col min="1290" max="1290" width="10.85546875" style="4" customWidth="1"/>
    <col min="1291" max="1291" width="4.42578125" style="4" customWidth="1"/>
    <col min="1292" max="1295" width="9.85546875" style="4" customWidth="1"/>
    <col min="1296" max="1296" width="10.5703125" style="4" customWidth="1"/>
    <col min="1297" max="1297" width="11.140625" style="4" customWidth="1"/>
    <col min="1298" max="1298" width="13" style="4" customWidth="1"/>
    <col min="1299" max="1299" width="12" style="4" customWidth="1"/>
    <col min="1300" max="1300" width="19" style="4" customWidth="1"/>
    <col min="1301" max="1302" width="12" style="4" customWidth="1"/>
    <col min="1303" max="1303" width="11.85546875" style="4"/>
    <col min="1304" max="1304" width="13.28515625" style="4" customWidth="1"/>
    <col min="1305" max="1536" width="11.85546875" style="4"/>
    <col min="1537" max="1537" width="8" style="4" bestFit="1" customWidth="1"/>
    <col min="1538" max="1538" width="53.140625" style="4" customWidth="1"/>
    <col min="1539" max="1539" width="5.85546875" style="4" customWidth="1"/>
    <col min="1540" max="1540" width="8.5703125" style="4" customWidth="1"/>
    <col min="1541" max="1541" width="6.5703125" style="4" customWidth="1"/>
    <col min="1542" max="1542" width="23.85546875" style="4" bestFit="1" customWidth="1"/>
    <col min="1543" max="1543" width="16.85546875" style="4" customWidth="1"/>
    <col min="1544" max="1544" width="11.85546875" style="4" customWidth="1"/>
    <col min="1545" max="1545" width="8.42578125" style="4" customWidth="1"/>
    <col min="1546" max="1546" width="10.85546875" style="4" customWidth="1"/>
    <col min="1547" max="1547" width="4.42578125" style="4" customWidth="1"/>
    <col min="1548" max="1551" width="9.85546875" style="4" customWidth="1"/>
    <col min="1552" max="1552" width="10.5703125" style="4" customWidth="1"/>
    <col min="1553" max="1553" width="11.140625" style="4" customWidth="1"/>
    <col min="1554" max="1554" width="13" style="4" customWidth="1"/>
    <col min="1555" max="1555" width="12" style="4" customWidth="1"/>
    <col min="1556" max="1556" width="19" style="4" customWidth="1"/>
    <col min="1557" max="1558" width="12" style="4" customWidth="1"/>
    <col min="1559" max="1559" width="11.85546875" style="4"/>
    <col min="1560" max="1560" width="13.28515625" style="4" customWidth="1"/>
    <col min="1561" max="1792" width="11.85546875" style="4"/>
    <col min="1793" max="1793" width="8" style="4" bestFit="1" customWidth="1"/>
    <col min="1794" max="1794" width="53.140625" style="4" customWidth="1"/>
    <col min="1795" max="1795" width="5.85546875" style="4" customWidth="1"/>
    <col min="1796" max="1796" width="8.5703125" style="4" customWidth="1"/>
    <col min="1797" max="1797" width="6.5703125" style="4" customWidth="1"/>
    <col min="1798" max="1798" width="23.85546875" style="4" bestFit="1" customWidth="1"/>
    <col min="1799" max="1799" width="16.85546875" style="4" customWidth="1"/>
    <col min="1800" max="1800" width="11.85546875" style="4" customWidth="1"/>
    <col min="1801" max="1801" width="8.42578125" style="4" customWidth="1"/>
    <col min="1802" max="1802" width="10.85546875" style="4" customWidth="1"/>
    <col min="1803" max="1803" width="4.42578125" style="4" customWidth="1"/>
    <col min="1804" max="1807" width="9.85546875" style="4" customWidth="1"/>
    <col min="1808" max="1808" width="10.5703125" style="4" customWidth="1"/>
    <col min="1809" max="1809" width="11.140625" style="4" customWidth="1"/>
    <col min="1810" max="1810" width="13" style="4" customWidth="1"/>
    <col min="1811" max="1811" width="12" style="4" customWidth="1"/>
    <col min="1812" max="1812" width="19" style="4" customWidth="1"/>
    <col min="1813" max="1814" width="12" style="4" customWidth="1"/>
    <col min="1815" max="1815" width="11.85546875" style="4"/>
    <col min="1816" max="1816" width="13.28515625" style="4" customWidth="1"/>
    <col min="1817" max="2048" width="11.85546875" style="4"/>
    <col min="2049" max="2049" width="8" style="4" bestFit="1" customWidth="1"/>
    <col min="2050" max="2050" width="53.140625" style="4" customWidth="1"/>
    <col min="2051" max="2051" width="5.85546875" style="4" customWidth="1"/>
    <col min="2052" max="2052" width="8.5703125" style="4" customWidth="1"/>
    <col min="2053" max="2053" width="6.5703125" style="4" customWidth="1"/>
    <col min="2054" max="2054" width="23.85546875" style="4" bestFit="1" customWidth="1"/>
    <col min="2055" max="2055" width="16.85546875" style="4" customWidth="1"/>
    <col min="2056" max="2056" width="11.85546875" style="4" customWidth="1"/>
    <col min="2057" max="2057" width="8.42578125" style="4" customWidth="1"/>
    <col min="2058" max="2058" width="10.85546875" style="4" customWidth="1"/>
    <col min="2059" max="2059" width="4.42578125" style="4" customWidth="1"/>
    <col min="2060" max="2063" width="9.85546875" style="4" customWidth="1"/>
    <col min="2064" max="2064" width="10.5703125" style="4" customWidth="1"/>
    <col min="2065" max="2065" width="11.140625" style="4" customWidth="1"/>
    <col min="2066" max="2066" width="13" style="4" customWidth="1"/>
    <col min="2067" max="2067" width="12" style="4" customWidth="1"/>
    <col min="2068" max="2068" width="19" style="4" customWidth="1"/>
    <col min="2069" max="2070" width="12" style="4" customWidth="1"/>
    <col min="2071" max="2071" width="11.85546875" style="4"/>
    <col min="2072" max="2072" width="13.28515625" style="4" customWidth="1"/>
    <col min="2073" max="2304" width="11.85546875" style="4"/>
    <col min="2305" max="2305" width="8" style="4" bestFit="1" customWidth="1"/>
    <col min="2306" max="2306" width="53.140625" style="4" customWidth="1"/>
    <col min="2307" max="2307" width="5.85546875" style="4" customWidth="1"/>
    <col min="2308" max="2308" width="8.5703125" style="4" customWidth="1"/>
    <col min="2309" max="2309" width="6.5703125" style="4" customWidth="1"/>
    <col min="2310" max="2310" width="23.85546875" style="4" bestFit="1" customWidth="1"/>
    <col min="2311" max="2311" width="16.85546875" style="4" customWidth="1"/>
    <col min="2312" max="2312" width="11.85546875" style="4" customWidth="1"/>
    <col min="2313" max="2313" width="8.42578125" style="4" customWidth="1"/>
    <col min="2314" max="2314" width="10.85546875" style="4" customWidth="1"/>
    <col min="2315" max="2315" width="4.42578125" style="4" customWidth="1"/>
    <col min="2316" max="2319" width="9.85546875" style="4" customWidth="1"/>
    <col min="2320" max="2320" width="10.5703125" style="4" customWidth="1"/>
    <col min="2321" max="2321" width="11.140625" style="4" customWidth="1"/>
    <col min="2322" max="2322" width="13" style="4" customWidth="1"/>
    <col min="2323" max="2323" width="12" style="4" customWidth="1"/>
    <col min="2324" max="2324" width="19" style="4" customWidth="1"/>
    <col min="2325" max="2326" width="12" style="4" customWidth="1"/>
    <col min="2327" max="2327" width="11.85546875" style="4"/>
    <col min="2328" max="2328" width="13.28515625" style="4" customWidth="1"/>
    <col min="2329" max="2560" width="11.85546875" style="4"/>
    <col min="2561" max="2561" width="8" style="4" bestFit="1" customWidth="1"/>
    <col min="2562" max="2562" width="53.140625" style="4" customWidth="1"/>
    <col min="2563" max="2563" width="5.85546875" style="4" customWidth="1"/>
    <col min="2564" max="2564" width="8.5703125" style="4" customWidth="1"/>
    <col min="2565" max="2565" width="6.5703125" style="4" customWidth="1"/>
    <col min="2566" max="2566" width="23.85546875" style="4" bestFit="1" customWidth="1"/>
    <col min="2567" max="2567" width="16.85546875" style="4" customWidth="1"/>
    <col min="2568" max="2568" width="11.85546875" style="4" customWidth="1"/>
    <col min="2569" max="2569" width="8.42578125" style="4" customWidth="1"/>
    <col min="2570" max="2570" width="10.85546875" style="4" customWidth="1"/>
    <col min="2571" max="2571" width="4.42578125" style="4" customWidth="1"/>
    <col min="2572" max="2575" width="9.85546875" style="4" customWidth="1"/>
    <col min="2576" max="2576" width="10.5703125" style="4" customWidth="1"/>
    <col min="2577" max="2577" width="11.140625" style="4" customWidth="1"/>
    <col min="2578" max="2578" width="13" style="4" customWidth="1"/>
    <col min="2579" max="2579" width="12" style="4" customWidth="1"/>
    <col min="2580" max="2580" width="19" style="4" customWidth="1"/>
    <col min="2581" max="2582" width="12" style="4" customWidth="1"/>
    <col min="2583" max="2583" width="11.85546875" style="4"/>
    <col min="2584" max="2584" width="13.28515625" style="4" customWidth="1"/>
    <col min="2585" max="2816" width="11.85546875" style="4"/>
    <col min="2817" max="2817" width="8" style="4" bestFit="1" customWidth="1"/>
    <col min="2818" max="2818" width="53.140625" style="4" customWidth="1"/>
    <col min="2819" max="2819" width="5.85546875" style="4" customWidth="1"/>
    <col min="2820" max="2820" width="8.5703125" style="4" customWidth="1"/>
    <col min="2821" max="2821" width="6.5703125" style="4" customWidth="1"/>
    <col min="2822" max="2822" width="23.85546875" style="4" bestFit="1" customWidth="1"/>
    <col min="2823" max="2823" width="16.85546875" style="4" customWidth="1"/>
    <col min="2824" max="2824" width="11.85546875" style="4" customWidth="1"/>
    <col min="2825" max="2825" width="8.42578125" style="4" customWidth="1"/>
    <col min="2826" max="2826" width="10.85546875" style="4" customWidth="1"/>
    <col min="2827" max="2827" width="4.42578125" style="4" customWidth="1"/>
    <col min="2828" max="2831" width="9.85546875" style="4" customWidth="1"/>
    <col min="2832" max="2832" width="10.5703125" style="4" customWidth="1"/>
    <col min="2833" max="2833" width="11.140625" style="4" customWidth="1"/>
    <col min="2834" max="2834" width="13" style="4" customWidth="1"/>
    <col min="2835" max="2835" width="12" style="4" customWidth="1"/>
    <col min="2836" max="2836" width="19" style="4" customWidth="1"/>
    <col min="2837" max="2838" width="12" style="4" customWidth="1"/>
    <col min="2839" max="2839" width="11.85546875" style="4"/>
    <col min="2840" max="2840" width="13.28515625" style="4" customWidth="1"/>
    <col min="2841" max="3072" width="11.85546875" style="4"/>
    <col min="3073" max="3073" width="8" style="4" bestFit="1" customWidth="1"/>
    <col min="3074" max="3074" width="53.140625" style="4" customWidth="1"/>
    <col min="3075" max="3075" width="5.85546875" style="4" customWidth="1"/>
    <col min="3076" max="3076" width="8.5703125" style="4" customWidth="1"/>
    <col min="3077" max="3077" width="6.5703125" style="4" customWidth="1"/>
    <col min="3078" max="3078" width="23.85546875" style="4" bestFit="1" customWidth="1"/>
    <col min="3079" max="3079" width="16.85546875" style="4" customWidth="1"/>
    <col min="3080" max="3080" width="11.85546875" style="4" customWidth="1"/>
    <col min="3081" max="3081" width="8.42578125" style="4" customWidth="1"/>
    <col min="3082" max="3082" width="10.85546875" style="4" customWidth="1"/>
    <col min="3083" max="3083" width="4.42578125" style="4" customWidth="1"/>
    <col min="3084" max="3087" width="9.85546875" style="4" customWidth="1"/>
    <col min="3088" max="3088" width="10.5703125" style="4" customWidth="1"/>
    <col min="3089" max="3089" width="11.140625" style="4" customWidth="1"/>
    <col min="3090" max="3090" width="13" style="4" customWidth="1"/>
    <col min="3091" max="3091" width="12" style="4" customWidth="1"/>
    <col min="3092" max="3092" width="19" style="4" customWidth="1"/>
    <col min="3093" max="3094" width="12" style="4" customWidth="1"/>
    <col min="3095" max="3095" width="11.85546875" style="4"/>
    <col min="3096" max="3096" width="13.28515625" style="4" customWidth="1"/>
    <col min="3097" max="3328" width="11.85546875" style="4"/>
    <col min="3329" max="3329" width="8" style="4" bestFit="1" customWidth="1"/>
    <col min="3330" max="3330" width="53.140625" style="4" customWidth="1"/>
    <col min="3331" max="3331" width="5.85546875" style="4" customWidth="1"/>
    <col min="3332" max="3332" width="8.5703125" style="4" customWidth="1"/>
    <col min="3333" max="3333" width="6.5703125" style="4" customWidth="1"/>
    <col min="3334" max="3334" width="23.85546875" style="4" bestFit="1" customWidth="1"/>
    <col min="3335" max="3335" width="16.85546875" style="4" customWidth="1"/>
    <col min="3336" max="3336" width="11.85546875" style="4" customWidth="1"/>
    <col min="3337" max="3337" width="8.42578125" style="4" customWidth="1"/>
    <col min="3338" max="3338" width="10.85546875" style="4" customWidth="1"/>
    <col min="3339" max="3339" width="4.42578125" style="4" customWidth="1"/>
    <col min="3340" max="3343" width="9.85546875" style="4" customWidth="1"/>
    <col min="3344" max="3344" width="10.5703125" style="4" customWidth="1"/>
    <col min="3345" max="3345" width="11.140625" style="4" customWidth="1"/>
    <col min="3346" max="3346" width="13" style="4" customWidth="1"/>
    <col min="3347" max="3347" width="12" style="4" customWidth="1"/>
    <col min="3348" max="3348" width="19" style="4" customWidth="1"/>
    <col min="3349" max="3350" width="12" style="4" customWidth="1"/>
    <col min="3351" max="3351" width="11.85546875" style="4"/>
    <col min="3352" max="3352" width="13.28515625" style="4" customWidth="1"/>
    <col min="3353" max="3584" width="11.85546875" style="4"/>
    <col min="3585" max="3585" width="8" style="4" bestFit="1" customWidth="1"/>
    <col min="3586" max="3586" width="53.140625" style="4" customWidth="1"/>
    <col min="3587" max="3587" width="5.85546875" style="4" customWidth="1"/>
    <col min="3588" max="3588" width="8.5703125" style="4" customWidth="1"/>
    <col min="3589" max="3589" width="6.5703125" style="4" customWidth="1"/>
    <col min="3590" max="3590" width="23.85546875" style="4" bestFit="1" customWidth="1"/>
    <col min="3591" max="3591" width="16.85546875" style="4" customWidth="1"/>
    <col min="3592" max="3592" width="11.85546875" style="4" customWidth="1"/>
    <col min="3593" max="3593" width="8.42578125" style="4" customWidth="1"/>
    <col min="3594" max="3594" width="10.85546875" style="4" customWidth="1"/>
    <col min="3595" max="3595" width="4.42578125" style="4" customWidth="1"/>
    <col min="3596" max="3599" width="9.85546875" style="4" customWidth="1"/>
    <col min="3600" max="3600" width="10.5703125" style="4" customWidth="1"/>
    <col min="3601" max="3601" width="11.140625" style="4" customWidth="1"/>
    <col min="3602" max="3602" width="13" style="4" customWidth="1"/>
    <col min="3603" max="3603" width="12" style="4" customWidth="1"/>
    <col min="3604" max="3604" width="19" style="4" customWidth="1"/>
    <col min="3605" max="3606" width="12" style="4" customWidth="1"/>
    <col min="3607" max="3607" width="11.85546875" style="4"/>
    <col min="3608" max="3608" width="13.28515625" style="4" customWidth="1"/>
    <col min="3609" max="3840" width="11.85546875" style="4"/>
    <col min="3841" max="3841" width="8" style="4" bestFit="1" customWidth="1"/>
    <col min="3842" max="3842" width="53.140625" style="4" customWidth="1"/>
    <col min="3843" max="3843" width="5.85546875" style="4" customWidth="1"/>
    <col min="3844" max="3844" width="8.5703125" style="4" customWidth="1"/>
    <col min="3845" max="3845" width="6.5703125" style="4" customWidth="1"/>
    <col min="3846" max="3846" width="23.85546875" style="4" bestFit="1" customWidth="1"/>
    <col min="3847" max="3847" width="16.85546875" style="4" customWidth="1"/>
    <col min="3848" max="3848" width="11.85546875" style="4" customWidth="1"/>
    <col min="3849" max="3849" width="8.42578125" style="4" customWidth="1"/>
    <col min="3850" max="3850" width="10.85546875" style="4" customWidth="1"/>
    <col min="3851" max="3851" width="4.42578125" style="4" customWidth="1"/>
    <col min="3852" max="3855" width="9.85546875" style="4" customWidth="1"/>
    <col min="3856" max="3856" width="10.5703125" style="4" customWidth="1"/>
    <col min="3857" max="3857" width="11.140625" style="4" customWidth="1"/>
    <col min="3858" max="3858" width="13" style="4" customWidth="1"/>
    <col min="3859" max="3859" width="12" style="4" customWidth="1"/>
    <col min="3860" max="3860" width="19" style="4" customWidth="1"/>
    <col min="3861" max="3862" width="12" style="4" customWidth="1"/>
    <col min="3863" max="3863" width="11.85546875" style="4"/>
    <col min="3864" max="3864" width="13.28515625" style="4" customWidth="1"/>
    <col min="3865" max="4096" width="11.85546875" style="4"/>
    <col min="4097" max="4097" width="8" style="4" bestFit="1" customWidth="1"/>
    <col min="4098" max="4098" width="53.140625" style="4" customWidth="1"/>
    <col min="4099" max="4099" width="5.85546875" style="4" customWidth="1"/>
    <col min="4100" max="4100" width="8.5703125" style="4" customWidth="1"/>
    <col min="4101" max="4101" width="6.5703125" style="4" customWidth="1"/>
    <col min="4102" max="4102" width="23.85546875" style="4" bestFit="1" customWidth="1"/>
    <col min="4103" max="4103" width="16.85546875" style="4" customWidth="1"/>
    <col min="4104" max="4104" width="11.85546875" style="4" customWidth="1"/>
    <col min="4105" max="4105" width="8.42578125" style="4" customWidth="1"/>
    <col min="4106" max="4106" width="10.85546875" style="4" customWidth="1"/>
    <col min="4107" max="4107" width="4.42578125" style="4" customWidth="1"/>
    <col min="4108" max="4111" width="9.85546875" style="4" customWidth="1"/>
    <col min="4112" max="4112" width="10.5703125" style="4" customWidth="1"/>
    <col min="4113" max="4113" width="11.140625" style="4" customWidth="1"/>
    <col min="4114" max="4114" width="13" style="4" customWidth="1"/>
    <col min="4115" max="4115" width="12" style="4" customWidth="1"/>
    <col min="4116" max="4116" width="19" style="4" customWidth="1"/>
    <col min="4117" max="4118" width="12" style="4" customWidth="1"/>
    <col min="4119" max="4119" width="11.85546875" style="4"/>
    <col min="4120" max="4120" width="13.28515625" style="4" customWidth="1"/>
    <col min="4121" max="4352" width="11.85546875" style="4"/>
    <col min="4353" max="4353" width="8" style="4" bestFit="1" customWidth="1"/>
    <col min="4354" max="4354" width="53.140625" style="4" customWidth="1"/>
    <col min="4355" max="4355" width="5.85546875" style="4" customWidth="1"/>
    <col min="4356" max="4356" width="8.5703125" style="4" customWidth="1"/>
    <col min="4357" max="4357" width="6.5703125" style="4" customWidth="1"/>
    <col min="4358" max="4358" width="23.85546875" style="4" bestFit="1" customWidth="1"/>
    <col min="4359" max="4359" width="16.85546875" style="4" customWidth="1"/>
    <col min="4360" max="4360" width="11.85546875" style="4" customWidth="1"/>
    <col min="4361" max="4361" width="8.42578125" style="4" customWidth="1"/>
    <col min="4362" max="4362" width="10.85546875" style="4" customWidth="1"/>
    <col min="4363" max="4363" width="4.42578125" style="4" customWidth="1"/>
    <col min="4364" max="4367" width="9.85546875" style="4" customWidth="1"/>
    <col min="4368" max="4368" width="10.5703125" style="4" customWidth="1"/>
    <col min="4369" max="4369" width="11.140625" style="4" customWidth="1"/>
    <col min="4370" max="4370" width="13" style="4" customWidth="1"/>
    <col min="4371" max="4371" width="12" style="4" customWidth="1"/>
    <col min="4372" max="4372" width="19" style="4" customWidth="1"/>
    <col min="4373" max="4374" width="12" style="4" customWidth="1"/>
    <col min="4375" max="4375" width="11.85546875" style="4"/>
    <col min="4376" max="4376" width="13.28515625" style="4" customWidth="1"/>
    <col min="4377" max="4608" width="11.85546875" style="4"/>
    <col min="4609" max="4609" width="8" style="4" bestFit="1" customWidth="1"/>
    <col min="4610" max="4610" width="53.140625" style="4" customWidth="1"/>
    <col min="4611" max="4611" width="5.85546875" style="4" customWidth="1"/>
    <col min="4612" max="4612" width="8.5703125" style="4" customWidth="1"/>
    <col min="4613" max="4613" width="6.5703125" style="4" customWidth="1"/>
    <col min="4614" max="4614" width="23.85546875" style="4" bestFit="1" customWidth="1"/>
    <col min="4615" max="4615" width="16.85546875" style="4" customWidth="1"/>
    <col min="4616" max="4616" width="11.85546875" style="4" customWidth="1"/>
    <col min="4617" max="4617" width="8.42578125" style="4" customWidth="1"/>
    <col min="4618" max="4618" width="10.85546875" style="4" customWidth="1"/>
    <col min="4619" max="4619" width="4.42578125" style="4" customWidth="1"/>
    <col min="4620" max="4623" width="9.85546875" style="4" customWidth="1"/>
    <col min="4624" max="4624" width="10.5703125" style="4" customWidth="1"/>
    <col min="4625" max="4625" width="11.140625" style="4" customWidth="1"/>
    <col min="4626" max="4626" width="13" style="4" customWidth="1"/>
    <col min="4627" max="4627" width="12" style="4" customWidth="1"/>
    <col min="4628" max="4628" width="19" style="4" customWidth="1"/>
    <col min="4629" max="4630" width="12" style="4" customWidth="1"/>
    <col min="4631" max="4631" width="11.85546875" style="4"/>
    <col min="4632" max="4632" width="13.28515625" style="4" customWidth="1"/>
    <col min="4633" max="4864" width="11.85546875" style="4"/>
    <col min="4865" max="4865" width="8" style="4" bestFit="1" customWidth="1"/>
    <col min="4866" max="4866" width="53.140625" style="4" customWidth="1"/>
    <col min="4867" max="4867" width="5.85546875" style="4" customWidth="1"/>
    <col min="4868" max="4868" width="8.5703125" style="4" customWidth="1"/>
    <col min="4869" max="4869" width="6.5703125" style="4" customWidth="1"/>
    <col min="4870" max="4870" width="23.85546875" style="4" bestFit="1" customWidth="1"/>
    <col min="4871" max="4871" width="16.85546875" style="4" customWidth="1"/>
    <col min="4872" max="4872" width="11.85546875" style="4" customWidth="1"/>
    <col min="4873" max="4873" width="8.42578125" style="4" customWidth="1"/>
    <col min="4874" max="4874" width="10.85546875" style="4" customWidth="1"/>
    <col min="4875" max="4875" width="4.42578125" style="4" customWidth="1"/>
    <col min="4876" max="4879" width="9.85546875" style="4" customWidth="1"/>
    <col min="4880" max="4880" width="10.5703125" style="4" customWidth="1"/>
    <col min="4881" max="4881" width="11.140625" style="4" customWidth="1"/>
    <col min="4882" max="4882" width="13" style="4" customWidth="1"/>
    <col min="4883" max="4883" width="12" style="4" customWidth="1"/>
    <col min="4884" max="4884" width="19" style="4" customWidth="1"/>
    <col min="4885" max="4886" width="12" style="4" customWidth="1"/>
    <col min="4887" max="4887" width="11.85546875" style="4"/>
    <col min="4888" max="4888" width="13.28515625" style="4" customWidth="1"/>
    <col min="4889" max="5120" width="11.85546875" style="4"/>
    <col min="5121" max="5121" width="8" style="4" bestFit="1" customWidth="1"/>
    <col min="5122" max="5122" width="53.140625" style="4" customWidth="1"/>
    <col min="5123" max="5123" width="5.85546875" style="4" customWidth="1"/>
    <col min="5124" max="5124" width="8.5703125" style="4" customWidth="1"/>
    <col min="5125" max="5125" width="6.5703125" style="4" customWidth="1"/>
    <col min="5126" max="5126" width="23.85546875" style="4" bestFit="1" customWidth="1"/>
    <col min="5127" max="5127" width="16.85546875" style="4" customWidth="1"/>
    <col min="5128" max="5128" width="11.85546875" style="4" customWidth="1"/>
    <col min="5129" max="5129" width="8.42578125" style="4" customWidth="1"/>
    <col min="5130" max="5130" width="10.85546875" style="4" customWidth="1"/>
    <col min="5131" max="5131" width="4.42578125" style="4" customWidth="1"/>
    <col min="5132" max="5135" width="9.85546875" style="4" customWidth="1"/>
    <col min="5136" max="5136" width="10.5703125" style="4" customWidth="1"/>
    <col min="5137" max="5137" width="11.140625" style="4" customWidth="1"/>
    <col min="5138" max="5138" width="13" style="4" customWidth="1"/>
    <col min="5139" max="5139" width="12" style="4" customWidth="1"/>
    <col min="5140" max="5140" width="19" style="4" customWidth="1"/>
    <col min="5141" max="5142" width="12" style="4" customWidth="1"/>
    <col min="5143" max="5143" width="11.85546875" style="4"/>
    <col min="5144" max="5144" width="13.28515625" style="4" customWidth="1"/>
    <col min="5145" max="5376" width="11.85546875" style="4"/>
    <col min="5377" max="5377" width="8" style="4" bestFit="1" customWidth="1"/>
    <col min="5378" max="5378" width="53.140625" style="4" customWidth="1"/>
    <col min="5379" max="5379" width="5.85546875" style="4" customWidth="1"/>
    <col min="5380" max="5380" width="8.5703125" style="4" customWidth="1"/>
    <col min="5381" max="5381" width="6.5703125" style="4" customWidth="1"/>
    <col min="5382" max="5382" width="23.85546875" style="4" bestFit="1" customWidth="1"/>
    <col min="5383" max="5383" width="16.85546875" style="4" customWidth="1"/>
    <col min="5384" max="5384" width="11.85546875" style="4" customWidth="1"/>
    <col min="5385" max="5385" width="8.42578125" style="4" customWidth="1"/>
    <col min="5386" max="5386" width="10.85546875" style="4" customWidth="1"/>
    <col min="5387" max="5387" width="4.42578125" style="4" customWidth="1"/>
    <col min="5388" max="5391" width="9.85546875" style="4" customWidth="1"/>
    <col min="5392" max="5392" width="10.5703125" style="4" customWidth="1"/>
    <col min="5393" max="5393" width="11.140625" style="4" customWidth="1"/>
    <col min="5394" max="5394" width="13" style="4" customWidth="1"/>
    <col min="5395" max="5395" width="12" style="4" customWidth="1"/>
    <col min="5396" max="5396" width="19" style="4" customWidth="1"/>
    <col min="5397" max="5398" width="12" style="4" customWidth="1"/>
    <col min="5399" max="5399" width="11.85546875" style="4"/>
    <col min="5400" max="5400" width="13.28515625" style="4" customWidth="1"/>
    <col min="5401" max="5632" width="11.85546875" style="4"/>
    <col min="5633" max="5633" width="8" style="4" bestFit="1" customWidth="1"/>
    <col min="5634" max="5634" width="53.140625" style="4" customWidth="1"/>
    <col min="5635" max="5635" width="5.85546875" style="4" customWidth="1"/>
    <col min="5636" max="5636" width="8.5703125" style="4" customWidth="1"/>
    <col min="5637" max="5637" width="6.5703125" style="4" customWidth="1"/>
    <col min="5638" max="5638" width="23.85546875" style="4" bestFit="1" customWidth="1"/>
    <col min="5639" max="5639" width="16.85546875" style="4" customWidth="1"/>
    <col min="5640" max="5640" width="11.85546875" style="4" customWidth="1"/>
    <col min="5641" max="5641" width="8.42578125" style="4" customWidth="1"/>
    <col min="5642" max="5642" width="10.85546875" style="4" customWidth="1"/>
    <col min="5643" max="5643" width="4.42578125" style="4" customWidth="1"/>
    <col min="5644" max="5647" width="9.85546875" style="4" customWidth="1"/>
    <col min="5648" max="5648" width="10.5703125" style="4" customWidth="1"/>
    <col min="5649" max="5649" width="11.140625" style="4" customWidth="1"/>
    <col min="5650" max="5650" width="13" style="4" customWidth="1"/>
    <col min="5651" max="5651" width="12" style="4" customWidth="1"/>
    <col min="5652" max="5652" width="19" style="4" customWidth="1"/>
    <col min="5653" max="5654" width="12" style="4" customWidth="1"/>
    <col min="5655" max="5655" width="11.85546875" style="4"/>
    <col min="5656" max="5656" width="13.28515625" style="4" customWidth="1"/>
    <col min="5657" max="5888" width="11.85546875" style="4"/>
    <col min="5889" max="5889" width="8" style="4" bestFit="1" customWidth="1"/>
    <col min="5890" max="5890" width="53.140625" style="4" customWidth="1"/>
    <col min="5891" max="5891" width="5.85546875" style="4" customWidth="1"/>
    <col min="5892" max="5892" width="8.5703125" style="4" customWidth="1"/>
    <col min="5893" max="5893" width="6.5703125" style="4" customWidth="1"/>
    <col min="5894" max="5894" width="23.85546875" style="4" bestFit="1" customWidth="1"/>
    <col min="5895" max="5895" width="16.85546875" style="4" customWidth="1"/>
    <col min="5896" max="5896" width="11.85546875" style="4" customWidth="1"/>
    <col min="5897" max="5897" width="8.42578125" style="4" customWidth="1"/>
    <col min="5898" max="5898" width="10.85546875" style="4" customWidth="1"/>
    <col min="5899" max="5899" width="4.42578125" style="4" customWidth="1"/>
    <col min="5900" max="5903" width="9.85546875" style="4" customWidth="1"/>
    <col min="5904" max="5904" width="10.5703125" style="4" customWidth="1"/>
    <col min="5905" max="5905" width="11.140625" style="4" customWidth="1"/>
    <col min="5906" max="5906" width="13" style="4" customWidth="1"/>
    <col min="5907" max="5907" width="12" style="4" customWidth="1"/>
    <col min="5908" max="5908" width="19" style="4" customWidth="1"/>
    <col min="5909" max="5910" width="12" style="4" customWidth="1"/>
    <col min="5911" max="5911" width="11.85546875" style="4"/>
    <col min="5912" max="5912" width="13.28515625" style="4" customWidth="1"/>
    <col min="5913" max="6144" width="11.85546875" style="4"/>
    <col min="6145" max="6145" width="8" style="4" bestFit="1" customWidth="1"/>
    <col min="6146" max="6146" width="53.140625" style="4" customWidth="1"/>
    <col min="6147" max="6147" width="5.85546875" style="4" customWidth="1"/>
    <col min="6148" max="6148" width="8.5703125" style="4" customWidth="1"/>
    <col min="6149" max="6149" width="6.5703125" style="4" customWidth="1"/>
    <col min="6150" max="6150" width="23.85546875" style="4" bestFit="1" customWidth="1"/>
    <col min="6151" max="6151" width="16.85546875" style="4" customWidth="1"/>
    <col min="6152" max="6152" width="11.85546875" style="4" customWidth="1"/>
    <col min="6153" max="6153" width="8.42578125" style="4" customWidth="1"/>
    <col min="6154" max="6154" width="10.85546875" style="4" customWidth="1"/>
    <col min="6155" max="6155" width="4.42578125" style="4" customWidth="1"/>
    <col min="6156" max="6159" width="9.85546875" style="4" customWidth="1"/>
    <col min="6160" max="6160" width="10.5703125" style="4" customWidth="1"/>
    <col min="6161" max="6161" width="11.140625" style="4" customWidth="1"/>
    <col min="6162" max="6162" width="13" style="4" customWidth="1"/>
    <col min="6163" max="6163" width="12" style="4" customWidth="1"/>
    <col min="6164" max="6164" width="19" style="4" customWidth="1"/>
    <col min="6165" max="6166" width="12" style="4" customWidth="1"/>
    <col min="6167" max="6167" width="11.85546875" style="4"/>
    <col min="6168" max="6168" width="13.28515625" style="4" customWidth="1"/>
    <col min="6169" max="6400" width="11.85546875" style="4"/>
    <col min="6401" max="6401" width="8" style="4" bestFit="1" customWidth="1"/>
    <col min="6402" max="6402" width="53.140625" style="4" customWidth="1"/>
    <col min="6403" max="6403" width="5.85546875" style="4" customWidth="1"/>
    <col min="6404" max="6404" width="8.5703125" style="4" customWidth="1"/>
    <col min="6405" max="6405" width="6.5703125" style="4" customWidth="1"/>
    <col min="6406" max="6406" width="23.85546875" style="4" bestFit="1" customWidth="1"/>
    <col min="6407" max="6407" width="16.85546875" style="4" customWidth="1"/>
    <col min="6408" max="6408" width="11.85546875" style="4" customWidth="1"/>
    <col min="6409" max="6409" width="8.42578125" style="4" customWidth="1"/>
    <col min="6410" max="6410" width="10.85546875" style="4" customWidth="1"/>
    <col min="6411" max="6411" width="4.42578125" style="4" customWidth="1"/>
    <col min="6412" max="6415" width="9.85546875" style="4" customWidth="1"/>
    <col min="6416" max="6416" width="10.5703125" style="4" customWidth="1"/>
    <col min="6417" max="6417" width="11.140625" style="4" customWidth="1"/>
    <col min="6418" max="6418" width="13" style="4" customWidth="1"/>
    <col min="6419" max="6419" width="12" style="4" customWidth="1"/>
    <col min="6420" max="6420" width="19" style="4" customWidth="1"/>
    <col min="6421" max="6422" width="12" style="4" customWidth="1"/>
    <col min="6423" max="6423" width="11.85546875" style="4"/>
    <col min="6424" max="6424" width="13.28515625" style="4" customWidth="1"/>
    <col min="6425" max="6656" width="11.85546875" style="4"/>
    <col min="6657" max="6657" width="8" style="4" bestFit="1" customWidth="1"/>
    <col min="6658" max="6658" width="53.140625" style="4" customWidth="1"/>
    <col min="6659" max="6659" width="5.85546875" style="4" customWidth="1"/>
    <col min="6660" max="6660" width="8.5703125" style="4" customWidth="1"/>
    <col min="6661" max="6661" width="6.5703125" style="4" customWidth="1"/>
    <col min="6662" max="6662" width="23.85546875" style="4" bestFit="1" customWidth="1"/>
    <col min="6663" max="6663" width="16.85546875" style="4" customWidth="1"/>
    <col min="6664" max="6664" width="11.85546875" style="4" customWidth="1"/>
    <col min="6665" max="6665" width="8.42578125" style="4" customWidth="1"/>
    <col min="6666" max="6666" width="10.85546875" style="4" customWidth="1"/>
    <col min="6667" max="6667" width="4.42578125" style="4" customWidth="1"/>
    <col min="6668" max="6671" width="9.85546875" style="4" customWidth="1"/>
    <col min="6672" max="6672" width="10.5703125" style="4" customWidth="1"/>
    <col min="6673" max="6673" width="11.140625" style="4" customWidth="1"/>
    <col min="6674" max="6674" width="13" style="4" customWidth="1"/>
    <col min="6675" max="6675" width="12" style="4" customWidth="1"/>
    <col min="6676" max="6676" width="19" style="4" customWidth="1"/>
    <col min="6677" max="6678" width="12" style="4" customWidth="1"/>
    <col min="6679" max="6679" width="11.85546875" style="4"/>
    <col min="6680" max="6680" width="13.28515625" style="4" customWidth="1"/>
    <col min="6681" max="6912" width="11.85546875" style="4"/>
    <col min="6913" max="6913" width="8" style="4" bestFit="1" customWidth="1"/>
    <col min="6914" max="6914" width="53.140625" style="4" customWidth="1"/>
    <col min="6915" max="6915" width="5.85546875" style="4" customWidth="1"/>
    <col min="6916" max="6916" width="8.5703125" style="4" customWidth="1"/>
    <col min="6917" max="6917" width="6.5703125" style="4" customWidth="1"/>
    <col min="6918" max="6918" width="23.85546875" style="4" bestFit="1" customWidth="1"/>
    <col min="6919" max="6919" width="16.85546875" style="4" customWidth="1"/>
    <col min="6920" max="6920" width="11.85546875" style="4" customWidth="1"/>
    <col min="6921" max="6921" width="8.42578125" style="4" customWidth="1"/>
    <col min="6922" max="6922" width="10.85546875" style="4" customWidth="1"/>
    <col min="6923" max="6923" width="4.42578125" style="4" customWidth="1"/>
    <col min="6924" max="6927" width="9.85546875" style="4" customWidth="1"/>
    <col min="6928" max="6928" width="10.5703125" style="4" customWidth="1"/>
    <col min="6929" max="6929" width="11.140625" style="4" customWidth="1"/>
    <col min="6930" max="6930" width="13" style="4" customWidth="1"/>
    <col min="6931" max="6931" width="12" style="4" customWidth="1"/>
    <col min="6932" max="6932" width="19" style="4" customWidth="1"/>
    <col min="6933" max="6934" width="12" style="4" customWidth="1"/>
    <col min="6935" max="6935" width="11.85546875" style="4"/>
    <col min="6936" max="6936" width="13.28515625" style="4" customWidth="1"/>
    <col min="6937" max="7168" width="11.85546875" style="4"/>
    <col min="7169" max="7169" width="8" style="4" bestFit="1" customWidth="1"/>
    <col min="7170" max="7170" width="53.140625" style="4" customWidth="1"/>
    <col min="7171" max="7171" width="5.85546875" style="4" customWidth="1"/>
    <col min="7172" max="7172" width="8.5703125" style="4" customWidth="1"/>
    <col min="7173" max="7173" width="6.5703125" style="4" customWidth="1"/>
    <col min="7174" max="7174" width="23.85546875" style="4" bestFit="1" customWidth="1"/>
    <col min="7175" max="7175" width="16.85546875" style="4" customWidth="1"/>
    <col min="7176" max="7176" width="11.85546875" style="4" customWidth="1"/>
    <col min="7177" max="7177" width="8.42578125" style="4" customWidth="1"/>
    <col min="7178" max="7178" width="10.85546875" style="4" customWidth="1"/>
    <col min="7179" max="7179" width="4.42578125" style="4" customWidth="1"/>
    <col min="7180" max="7183" width="9.85546875" style="4" customWidth="1"/>
    <col min="7184" max="7184" width="10.5703125" style="4" customWidth="1"/>
    <col min="7185" max="7185" width="11.140625" style="4" customWidth="1"/>
    <col min="7186" max="7186" width="13" style="4" customWidth="1"/>
    <col min="7187" max="7187" width="12" style="4" customWidth="1"/>
    <col min="7188" max="7188" width="19" style="4" customWidth="1"/>
    <col min="7189" max="7190" width="12" style="4" customWidth="1"/>
    <col min="7191" max="7191" width="11.85546875" style="4"/>
    <col min="7192" max="7192" width="13.28515625" style="4" customWidth="1"/>
    <col min="7193" max="7424" width="11.85546875" style="4"/>
    <col min="7425" max="7425" width="8" style="4" bestFit="1" customWidth="1"/>
    <col min="7426" max="7426" width="53.140625" style="4" customWidth="1"/>
    <col min="7427" max="7427" width="5.85546875" style="4" customWidth="1"/>
    <col min="7428" max="7428" width="8.5703125" style="4" customWidth="1"/>
    <col min="7429" max="7429" width="6.5703125" style="4" customWidth="1"/>
    <col min="7430" max="7430" width="23.85546875" style="4" bestFit="1" customWidth="1"/>
    <col min="7431" max="7431" width="16.85546875" style="4" customWidth="1"/>
    <col min="7432" max="7432" width="11.85546875" style="4" customWidth="1"/>
    <col min="7433" max="7433" width="8.42578125" style="4" customWidth="1"/>
    <col min="7434" max="7434" width="10.85546875" style="4" customWidth="1"/>
    <col min="7435" max="7435" width="4.42578125" style="4" customWidth="1"/>
    <col min="7436" max="7439" width="9.85546875" style="4" customWidth="1"/>
    <col min="7440" max="7440" width="10.5703125" style="4" customWidth="1"/>
    <col min="7441" max="7441" width="11.140625" style="4" customWidth="1"/>
    <col min="7442" max="7442" width="13" style="4" customWidth="1"/>
    <col min="7443" max="7443" width="12" style="4" customWidth="1"/>
    <col min="7444" max="7444" width="19" style="4" customWidth="1"/>
    <col min="7445" max="7446" width="12" style="4" customWidth="1"/>
    <col min="7447" max="7447" width="11.85546875" style="4"/>
    <col min="7448" max="7448" width="13.28515625" style="4" customWidth="1"/>
    <col min="7449" max="7680" width="11.85546875" style="4"/>
    <col min="7681" max="7681" width="8" style="4" bestFit="1" customWidth="1"/>
    <col min="7682" max="7682" width="53.140625" style="4" customWidth="1"/>
    <col min="7683" max="7683" width="5.85546875" style="4" customWidth="1"/>
    <col min="7684" max="7684" width="8.5703125" style="4" customWidth="1"/>
    <col min="7685" max="7685" width="6.5703125" style="4" customWidth="1"/>
    <col min="7686" max="7686" width="23.85546875" style="4" bestFit="1" customWidth="1"/>
    <col min="7687" max="7687" width="16.85546875" style="4" customWidth="1"/>
    <col min="7688" max="7688" width="11.85546875" style="4" customWidth="1"/>
    <col min="7689" max="7689" width="8.42578125" style="4" customWidth="1"/>
    <col min="7690" max="7690" width="10.85546875" style="4" customWidth="1"/>
    <col min="7691" max="7691" width="4.42578125" style="4" customWidth="1"/>
    <col min="7692" max="7695" width="9.85546875" style="4" customWidth="1"/>
    <col min="7696" max="7696" width="10.5703125" style="4" customWidth="1"/>
    <col min="7697" max="7697" width="11.140625" style="4" customWidth="1"/>
    <col min="7698" max="7698" width="13" style="4" customWidth="1"/>
    <col min="7699" max="7699" width="12" style="4" customWidth="1"/>
    <col min="7700" max="7700" width="19" style="4" customWidth="1"/>
    <col min="7701" max="7702" width="12" style="4" customWidth="1"/>
    <col min="7703" max="7703" width="11.85546875" style="4"/>
    <col min="7704" max="7704" width="13.28515625" style="4" customWidth="1"/>
    <col min="7705" max="7936" width="11.85546875" style="4"/>
    <col min="7937" max="7937" width="8" style="4" bestFit="1" customWidth="1"/>
    <col min="7938" max="7938" width="53.140625" style="4" customWidth="1"/>
    <col min="7939" max="7939" width="5.85546875" style="4" customWidth="1"/>
    <col min="7940" max="7940" width="8.5703125" style="4" customWidth="1"/>
    <col min="7941" max="7941" width="6.5703125" style="4" customWidth="1"/>
    <col min="7942" max="7942" width="23.85546875" style="4" bestFit="1" customWidth="1"/>
    <col min="7943" max="7943" width="16.85546875" style="4" customWidth="1"/>
    <col min="7944" max="7944" width="11.85546875" style="4" customWidth="1"/>
    <col min="7945" max="7945" width="8.42578125" style="4" customWidth="1"/>
    <col min="7946" max="7946" width="10.85546875" style="4" customWidth="1"/>
    <col min="7947" max="7947" width="4.42578125" style="4" customWidth="1"/>
    <col min="7948" max="7951" width="9.85546875" style="4" customWidth="1"/>
    <col min="7952" max="7952" width="10.5703125" style="4" customWidth="1"/>
    <col min="7953" max="7953" width="11.140625" style="4" customWidth="1"/>
    <col min="7954" max="7954" width="13" style="4" customWidth="1"/>
    <col min="7955" max="7955" width="12" style="4" customWidth="1"/>
    <col min="7956" max="7956" width="19" style="4" customWidth="1"/>
    <col min="7957" max="7958" width="12" style="4" customWidth="1"/>
    <col min="7959" max="7959" width="11.85546875" style="4"/>
    <col min="7960" max="7960" width="13.28515625" style="4" customWidth="1"/>
    <col min="7961" max="8192" width="11.85546875" style="4"/>
    <col min="8193" max="8193" width="8" style="4" bestFit="1" customWidth="1"/>
    <col min="8194" max="8194" width="53.140625" style="4" customWidth="1"/>
    <col min="8195" max="8195" width="5.85546875" style="4" customWidth="1"/>
    <col min="8196" max="8196" width="8.5703125" style="4" customWidth="1"/>
    <col min="8197" max="8197" width="6.5703125" style="4" customWidth="1"/>
    <col min="8198" max="8198" width="23.85546875" style="4" bestFit="1" customWidth="1"/>
    <col min="8199" max="8199" width="16.85546875" style="4" customWidth="1"/>
    <col min="8200" max="8200" width="11.85546875" style="4" customWidth="1"/>
    <col min="8201" max="8201" width="8.42578125" style="4" customWidth="1"/>
    <col min="8202" max="8202" width="10.85546875" style="4" customWidth="1"/>
    <col min="8203" max="8203" width="4.42578125" style="4" customWidth="1"/>
    <col min="8204" max="8207" width="9.85546875" style="4" customWidth="1"/>
    <col min="8208" max="8208" width="10.5703125" style="4" customWidth="1"/>
    <col min="8209" max="8209" width="11.140625" style="4" customWidth="1"/>
    <col min="8210" max="8210" width="13" style="4" customWidth="1"/>
    <col min="8211" max="8211" width="12" style="4" customWidth="1"/>
    <col min="8212" max="8212" width="19" style="4" customWidth="1"/>
    <col min="8213" max="8214" width="12" style="4" customWidth="1"/>
    <col min="8215" max="8215" width="11.85546875" style="4"/>
    <col min="8216" max="8216" width="13.28515625" style="4" customWidth="1"/>
    <col min="8217" max="8448" width="11.85546875" style="4"/>
    <col min="8449" max="8449" width="8" style="4" bestFit="1" customWidth="1"/>
    <col min="8450" max="8450" width="53.140625" style="4" customWidth="1"/>
    <col min="8451" max="8451" width="5.85546875" style="4" customWidth="1"/>
    <col min="8452" max="8452" width="8.5703125" style="4" customWidth="1"/>
    <col min="8453" max="8453" width="6.5703125" style="4" customWidth="1"/>
    <col min="8454" max="8454" width="23.85546875" style="4" bestFit="1" customWidth="1"/>
    <col min="8455" max="8455" width="16.85546875" style="4" customWidth="1"/>
    <col min="8456" max="8456" width="11.85546875" style="4" customWidth="1"/>
    <col min="8457" max="8457" width="8.42578125" style="4" customWidth="1"/>
    <col min="8458" max="8458" width="10.85546875" style="4" customWidth="1"/>
    <col min="8459" max="8459" width="4.42578125" style="4" customWidth="1"/>
    <col min="8460" max="8463" width="9.85546875" style="4" customWidth="1"/>
    <col min="8464" max="8464" width="10.5703125" style="4" customWidth="1"/>
    <col min="8465" max="8465" width="11.140625" style="4" customWidth="1"/>
    <col min="8466" max="8466" width="13" style="4" customWidth="1"/>
    <col min="8467" max="8467" width="12" style="4" customWidth="1"/>
    <col min="8468" max="8468" width="19" style="4" customWidth="1"/>
    <col min="8469" max="8470" width="12" style="4" customWidth="1"/>
    <col min="8471" max="8471" width="11.85546875" style="4"/>
    <col min="8472" max="8472" width="13.28515625" style="4" customWidth="1"/>
    <col min="8473" max="8704" width="11.85546875" style="4"/>
    <col min="8705" max="8705" width="8" style="4" bestFit="1" customWidth="1"/>
    <col min="8706" max="8706" width="53.140625" style="4" customWidth="1"/>
    <col min="8707" max="8707" width="5.85546875" style="4" customWidth="1"/>
    <col min="8708" max="8708" width="8.5703125" style="4" customWidth="1"/>
    <col min="8709" max="8709" width="6.5703125" style="4" customWidth="1"/>
    <col min="8710" max="8710" width="23.85546875" style="4" bestFit="1" customWidth="1"/>
    <col min="8711" max="8711" width="16.85546875" style="4" customWidth="1"/>
    <col min="8712" max="8712" width="11.85546875" style="4" customWidth="1"/>
    <col min="8713" max="8713" width="8.42578125" style="4" customWidth="1"/>
    <col min="8714" max="8714" width="10.85546875" style="4" customWidth="1"/>
    <col min="8715" max="8715" width="4.42578125" style="4" customWidth="1"/>
    <col min="8716" max="8719" width="9.85546875" style="4" customWidth="1"/>
    <col min="8720" max="8720" width="10.5703125" style="4" customWidth="1"/>
    <col min="8721" max="8721" width="11.140625" style="4" customWidth="1"/>
    <col min="8722" max="8722" width="13" style="4" customWidth="1"/>
    <col min="8723" max="8723" width="12" style="4" customWidth="1"/>
    <col min="8724" max="8724" width="19" style="4" customWidth="1"/>
    <col min="8725" max="8726" width="12" style="4" customWidth="1"/>
    <col min="8727" max="8727" width="11.85546875" style="4"/>
    <col min="8728" max="8728" width="13.28515625" style="4" customWidth="1"/>
    <col min="8729" max="8960" width="11.85546875" style="4"/>
    <col min="8961" max="8961" width="8" style="4" bestFit="1" customWidth="1"/>
    <col min="8962" max="8962" width="53.140625" style="4" customWidth="1"/>
    <col min="8963" max="8963" width="5.85546875" style="4" customWidth="1"/>
    <col min="8964" max="8964" width="8.5703125" style="4" customWidth="1"/>
    <col min="8965" max="8965" width="6.5703125" style="4" customWidth="1"/>
    <col min="8966" max="8966" width="23.85546875" style="4" bestFit="1" customWidth="1"/>
    <col min="8967" max="8967" width="16.85546875" style="4" customWidth="1"/>
    <col min="8968" max="8968" width="11.85546875" style="4" customWidth="1"/>
    <col min="8969" max="8969" width="8.42578125" style="4" customWidth="1"/>
    <col min="8970" max="8970" width="10.85546875" style="4" customWidth="1"/>
    <col min="8971" max="8971" width="4.42578125" style="4" customWidth="1"/>
    <col min="8972" max="8975" width="9.85546875" style="4" customWidth="1"/>
    <col min="8976" max="8976" width="10.5703125" style="4" customWidth="1"/>
    <col min="8977" max="8977" width="11.140625" style="4" customWidth="1"/>
    <col min="8978" max="8978" width="13" style="4" customWidth="1"/>
    <col min="8979" max="8979" width="12" style="4" customWidth="1"/>
    <col min="8980" max="8980" width="19" style="4" customWidth="1"/>
    <col min="8981" max="8982" width="12" style="4" customWidth="1"/>
    <col min="8983" max="8983" width="11.85546875" style="4"/>
    <col min="8984" max="8984" width="13.28515625" style="4" customWidth="1"/>
    <col min="8985" max="9216" width="11.85546875" style="4"/>
    <col min="9217" max="9217" width="8" style="4" bestFit="1" customWidth="1"/>
    <col min="9218" max="9218" width="53.140625" style="4" customWidth="1"/>
    <col min="9219" max="9219" width="5.85546875" style="4" customWidth="1"/>
    <col min="9220" max="9220" width="8.5703125" style="4" customWidth="1"/>
    <col min="9221" max="9221" width="6.5703125" style="4" customWidth="1"/>
    <col min="9222" max="9222" width="23.85546875" style="4" bestFit="1" customWidth="1"/>
    <col min="9223" max="9223" width="16.85546875" style="4" customWidth="1"/>
    <col min="9224" max="9224" width="11.85546875" style="4" customWidth="1"/>
    <col min="9225" max="9225" width="8.42578125" style="4" customWidth="1"/>
    <col min="9226" max="9226" width="10.85546875" style="4" customWidth="1"/>
    <col min="9227" max="9227" width="4.42578125" style="4" customWidth="1"/>
    <col min="9228" max="9231" width="9.85546875" style="4" customWidth="1"/>
    <col min="9232" max="9232" width="10.5703125" style="4" customWidth="1"/>
    <col min="9233" max="9233" width="11.140625" style="4" customWidth="1"/>
    <col min="9234" max="9234" width="13" style="4" customWidth="1"/>
    <col min="9235" max="9235" width="12" style="4" customWidth="1"/>
    <col min="9236" max="9236" width="19" style="4" customWidth="1"/>
    <col min="9237" max="9238" width="12" style="4" customWidth="1"/>
    <col min="9239" max="9239" width="11.85546875" style="4"/>
    <col min="9240" max="9240" width="13.28515625" style="4" customWidth="1"/>
    <col min="9241" max="9472" width="11.85546875" style="4"/>
    <col min="9473" max="9473" width="8" style="4" bestFit="1" customWidth="1"/>
    <col min="9474" max="9474" width="53.140625" style="4" customWidth="1"/>
    <col min="9475" max="9475" width="5.85546875" style="4" customWidth="1"/>
    <col min="9476" max="9476" width="8.5703125" style="4" customWidth="1"/>
    <col min="9477" max="9477" width="6.5703125" style="4" customWidth="1"/>
    <col min="9478" max="9478" width="23.85546875" style="4" bestFit="1" customWidth="1"/>
    <col min="9479" max="9479" width="16.85546875" style="4" customWidth="1"/>
    <col min="9480" max="9480" width="11.85546875" style="4" customWidth="1"/>
    <col min="9481" max="9481" width="8.42578125" style="4" customWidth="1"/>
    <col min="9482" max="9482" width="10.85546875" style="4" customWidth="1"/>
    <col min="9483" max="9483" width="4.42578125" style="4" customWidth="1"/>
    <col min="9484" max="9487" width="9.85546875" style="4" customWidth="1"/>
    <col min="9488" max="9488" width="10.5703125" style="4" customWidth="1"/>
    <col min="9489" max="9489" width="11.140625" style="4" customWidth="1"/>
    <col min="9490" max="9490" width="13" style="4" customWidth="1"/>
    <col min="9491" max="9491" width="12" style="4" customWidth="1"/>
    <col min="9492" max="9492" width="19" style="4" customWidth="1"/>
    <col min="9493" max="9494" width="12" style="4" customWidth="1"/>
    <col min="9495" max="9495" width="11.85546875" style="4"/>
    <col min="9496" max="9496" width="13.28515625" style="4" customWidth="1"/>
    <col min="9497" max="9728" width="11.85546875" style="4"/>
    <col min="9729" max="9729" width="8" style="4" bestFit="1" customWidth="1"/>
    <col min="9730" max="9730" width="53.140625" style="4" customWidth="1"/>
    <col min="9731" max="9731" width="5.85546875" style="4" customWidth="1"/>
    <col min="9732" max="9732" width="8.5703125" style="4" customWidth="1"/>
    <col min="9733" max="9733" width="6.5703125" style="4" customWidth="1"/>
    <col min="9734" max="9734" width="23.85546875" style="4" bestFit="1" customWidth="1"/>
    <col min="9735" max="9735" width="16.85546875" style="4" customWidth="1"/>
    <col min="9736" max="9736" width="11.85546875" style="4" customWidth="1"/>
    <col min="9737" max="9737" width="8.42578125" style="4" customWidth="1"/>
    <col min="9738" max="9738" width="10.85546875" style="4" customWidth="1"/>
    <col min="9739" max="9739" width="4.42578125" style="4" customWidth="1"/>
    <col min="9740" max="9743" width="9.85546875" style="4" customWidth="1"/>
    <col min="9744" max="9744" width="10.5703125" style="4" customWidth="1"/>
    <col min="9745" max="9745" width="11.140625" style="4" customWidth="1"/>
    <col min="9746" max="9746" width="13" style="4" customWidth="1"/>
    <col min="9747" max="9747" width="12" style="4" customWidth="1"/>
    <col min="9748" max="9748" width="19" style="4" customWidth="1"/>
    <col min="9749" max="9750" width="12" style="4" customWidth="1"/>
    <col min="9751" max="9751" width="11.85546875" style="4"/>
    <col min="9752" max="9752" width="13.28515625" style="4" customWidth="1"/>
    <col min="9753" max="9984" width="11.85546875" style="4"/>
    <col min="9985" max="9985" width="8" style="4" bestFit="1" customWidth="1"/>
    <col min="9986" max="9986" width="53.140625" style="4" customWidth="1"/>
    <col min="9987" max="9987" width="5.85546875" style="4" customWidth="1"/>
    <col min="9988" max="9988" width="8.5703125" style="4" customWidth="1"/>
    <col min="9989" max="9989" width="6.5703125" style="4" customWidth="1"/>
    <col min="9990" max="9990" width="23.85546875" style="4" bestFit="1" customWidth="1"/>
    <col min="9991" max="9991" width="16.85546875" style="4" customWidth="1"/>
    <col min="9992" max="9992" width="11.85546875" style="4" customWidth="1"/>
    <col min="9993" max="9993" width="8.42578125" style="4" customWidth="1"/>
    <col min="9994" max="9994" width="10.85546875" style="4" customWidth="1"/>
    <col min="9995" max="9995" width="4.42578125" style="4" customWidth="1"/>
    <col min="9996" max="9999" width="9.85546875" style="4" customWidth="1"/>
    <col min="10000" max="10000" width="10.5703125" style="4" customWidth="1"/>
    <col min="10001" max="10001" width="11.140625" style="4" customWidth="1"/>
    <col min="10002" max="10002" width="13" style="4" customWidth="1"/>
    <col min="10003" max="10003" width="12" style="4" customWidth="1"/>
    <col min="10004" max="10004" width="19" style="4" customWidth="1"/>
    <col min="10005" max="10006" width="12" style="4" customWidth="1"/>
    <col min="10007" max="10007" width="11.85546875" style="4"/>
    <col min="10008" max="10008" width="13.28515625" style="4" customWidth="1"/>
    <col min="10009" max="10240" width="11.85546875" style="4"/>
    <col min="10241" max="10241" width="8" style="4" bestFit="1" customWidth="1"/>
    <col min="10242" max="10242" width="53.140625" style="4" customWidth="1"/>
    <col min="10243" max="10243" width="5.85546875" style="4" customWidth="1"/>
    <col min="10244" max="10244" width="8.5703125" style="4" customWidth="1"/>
    <col min="10245" max="10245" width="6.5703125" style="4" customWidth="1"/>
    <col min="10246" max="10246" width="23.85546875" style="4" bestFit="1" customWidth="1"/>
    <col min="10247" max="10247" width="16.85546875" style="4" customWidth="1"/>
    <col min="10248" max="10248" width="11.85546875" style="4" customWidth="1"/>
    <col min="10249" max="10249" width="8.42578125" style="4" customWidth="1"/>
    <col min="10250" max="10250" width="10.85546875" style="4" customWidth="1"/>
    <col min="10251" max="10251" width="4.42578125" style="4" customWidth="1"/>
    <col min="10252" max="10255" width="9.85546875" style="4" customWidth="1"/>
    <col min="10256" max="10256" width="10.5703125" style="4" customWidth="1"/>
    <col min="10257" max="10257" width="11.140625" style="4" customWidth="1"/>
    <col min="10258" max="10258" width="13" style="4" customWidth="1"/>
    <col min="10259" max="10259" width="12" style="4" customWidth="1"/>
    <col min="10260" max="10260" width="19" style="4" customWidth="1"/>
    <col min="10261" max="10262" width="12" style="4" customWidth="1"/>
    <col min="10263" max="10263" width="11.85546875" style="4"/>
    <col min="10264" max="10264" width="13.28515625" style="4" customWidth="1"/>
    <col min="10265" max="10496" width="11.85546875" style="4"/>
    <col min="10497" max="10497" width="8" style="4" bestFit="1" customWidth="1"/>
    <col min="10498" max="10498" width="53.140625" style="4" customWidth="1"/>
    <col min="10499" max="10499" width="5.85546875" style="4" customWidth="1"/>
    <col min="10500" max="10500" width="8.5703125" style="4" customWidth="1"/>
    <col min="10501" max="10501" width="6.5703125" style="4" customWidth="1"/>
    <col min="10502" max="10502" width="23.85546875" style="4" bestFit="1" customWidth="1"/>
    <col min="10503" max="10503" width="16.85546875" style="4" customWidth="1"/>
    <col min="10504" max="10504" width="11.85546875" style="4" customWidth="1"/>
    <col min="10505" max="10505" width="8.42578125" style="4" customWidth="1"/>
    <col min="10506" max="10506" width="10.85546875" style="4" customWidth="1"/>
    <col min="10507" max="10507" width="4.42578125" style="4" customWidth="1"/>
    <col min="10508" max="10511" width="9.85546875" style="4" customWidth="1"/>
    <col min="10512" max="10512" width="10.5703125" style="4" customWidth="1"/>
    <col min="10513" max="10513" width="11.140625" style="4" customWidth="1"/>
    <col min="10514" max="10514" width="13" style="4" customWidth="1"/>
    <col min="10515" max="10515" width="12" style="4" customWidth="1"/>
    <col min="10516" max="10516" width="19" style="4" customWidth="1"/>
    <col min="10517" max="10518" width="12" style="4" customWidth="1"/>
    <col min="10519" max="10519" width="11.85546875" style="4"/>
    <col min="10520" max="10520" width="13.28515625" style="4" customWidth="1"/>
    <col min="10521" max="10752" width="11.85546875" style="4"/>
    <col min="10753" max="10753" width="8" style="4" bestFit="1" customWidth="1"/>
    <col min="10754" max="10754" width="53.140625" style="4" customWidth="1"/>
    <col min="10755" max="10755" width="5.85546875" style="4" customWidth="1"/>
    <col min="10756" max="10756" width="8.5703125" style="4" customWidth="1"/>
    <col min="10757" max="10757" width="6.5703125" style="4" customWidth="1"/>
    <col min="10758" max="10758" width="23.85546875" style="4" bestFit="1" customWidth="1"/>
    <col min="10759" max="10759" width="16.85546875" style="4" customWidth="1"/>
    <col min="10760" max="10760" width="11.85546875" style="4" customWidth="1"/>
    <col min="10761" max="10761" width="8.42578125" style="4" customWidth="1"/>
    <col min="10762" max="10762" width="10.85546875" style="4" customWidth="1"/>
    <col min="10763" max="10763" width="4.42578125" style="4" customWidth="1"/>
    <col min="10764" max="10767" width="9.85546875" style="4" customWidth="1"/>
    <col min="10768" max="10768" width="10.5703125" style="4" customWidth="1"/>
    <col min="10769" max="10769" width="11.140625" style="4" customWidth="1"/>
    <col min="10770" max="10770" width="13" style="4" customWidth="1"/>
    <col min="10771" max="10771" width="12" style="4" customWidth="1"/>
    <col min="10772" max="10772" width="19" style="4" customWidth="1"/>
    <col min="10773" max="10774" width="12" style="4" customWidth="1"/>
    <col min="10775" max="10775" width="11.85546875" style="4"/>
    <col min="10776" max="10776" width="13.28515625" style="4" customWidth="1"/>
    <col min="10777" max="11008" width="11.85546875" style="4"/>
    <col min="11009" max="11009" width="8" style="4" bestFit="1" customWidth="1"/>
    <col min="11010" max="11010" width="53.140625" style="4" customWidth="1"/>
    <col min="11011" max="11011" width="5.85546875" style="4" customWidth="1"/>
    <col min="11012" max="11012" width="8.5703125" style="4" customWidth="1"/>
    <col min="11013" max="11013" width="6.5703125" style="4" customWidth="1"/>
    <col min="11014" max="11014" width="23.85546875" style="4" bestFit="1" customWidth="1"/>
    <col min="11015" max="11015" width="16.85546875" style="4" customWidth="1"/>
    <col min="11016" max="11016" width="11.85546875" style="4" customWidth="1"/>
    <col min="11017" max="11017" width="8.42578125" style="4" customWidth="1"/>
    <col min="11018" max="11018" width="10.85546875" style="4" customWidth="1"/>
    <col min="11019" max="11019" width="4.42578125" style="4" customWidth="1"/>
    <col min="11020" max="11023" width="9.85546875" style="4" customWidth="1"/>
    <col min="11024" max="11024" width="10.5703125" style="4" customWidth="1"/>
    <col min="11025" max="11025" width="11.140625" style="4" customWidth="1"/>
    <col min="11026" max="11026" width="13" style="4" customWidth="1"/>
    <col min="11027" max="11027" width="12" style="4" customWidth="1"/>
    <col min="11028" max="11028" width="19" style="4" customWidth="1"/>
    <col min="11029" max="11030" width="12" style="4" customWidth="1"/>
    <col min="11031" max="11031" width="11.85546875" style="4"/>
    <col min="11032" max="11032" width="13.28515625" style="4" customWidth="1"/>
    <col min="11033" max="11264" width="11.85546875" style="4"/>
    <col min="11265" max="11265" width="8" style="4" bestFit="1" customWidth="1"/>
    <col min="11266" max="11266" width="53.140625" style="4" customWidth="1"/>
    <col min="11267" max="11267" width="5.85546875" style="4" customWidth="1"/>
    <col min="11268" max="11268" width="8.5703125" style="4" customWidth="1"/>
    <col min="11269" max="11269" width="6.5703125" style="4" customWidth="1"/>
    <col min="11270" max="11270" width="23.85546875" style="4" bestFit="1" customWidth="1"/>
    <col min="11271" max="11271" width="16.85546875" style="4" customWidth="1"/>
    <col min="11272" max="11272" width="11.85546875" style="4" customWidth="1"/>
    <col min="11273" max="11273" width="8.42578125" style="4" customWidth="1"/>
    <col min="11274" max="11274" width="10.85546875" style="4" customWidth="1"/>
    <col min="11275" max="11275" width="4.42578125" style="4" customWidth="1"/>
    <col min="11276" max="11279" width="9.85546875" style="4" customWidth="1"/>
    <col min="11280" max="11280" width="10.5703125" style="4" customWidth="1"/>
    <col min="11281" max="11281" width="11.140625" style="4" customWidth="1"/>
    <col min="11282" max="11282" width="13" style="4" customWidth="1"/>
    <col min="11283" max="11283" width="12" style="4" customWidth="1"/>
    <col min="11284" max="11284" width="19" style="4" customWidth="1"/>
    <col min="11285" max="11286" width="12" style="4" customWidth="1"/>
    <col min="11287" max="11287" width="11.85546875" style="4"/>
    <col min="11288" max="11288" width="13.28515625" style="4" customWidth="1"/>
    <col min="11289" max="11520" width="11.85546875" style="4"/>
    <col min="11521" max="11521" width="8" style="4" bestFit="1" customWidth="1"/>
    <col min="11522" max="11522" width="53.140625" style="4" customWidth="1"/>
    <col min="11523" max="11523" width="5.85546875" style="4" customWidth="1"/>
    <col min="11524" max="11524" width="8.5703125" style="4" customWidth="1"/>
    <col min="11525" max="11525" width="6.5703125" style="4" customWidth="1"/>
    <col min="11526" max="11526" width="23.85546875" style="4" bestFit="1" customWidth="1"/>
    <col min="11527" max="11527" width="16.85546875" style="4" customWidth="1"/>
    <col min="11528" max="11528" width="11.85546875" style="4" customWidth="1"/>
    <col min="11529" max="11529" width="8.42578125" style="4" customWidth="1"/>
    <col min="11530" max="11530" width="10.85546875" style="4" customWidth="1"/>
    <col min="11531" max="11531" width="4.42578125" style="4" customWidth="1"/>
    <col min="11532" max="11535" width="9.85546875" style="4" customWidth="1"/>
    <col min="11536" max="11536" width="10.5703125" style="4" customWidth="1"/>
    <col min="11537" max="11537" width="11.140625" style="4" customWidth="1"/>
    <col min="11538" max="11538" width="13" style="4" customWidth="1"/>
    <col min="11539" max="11539" width="12" style="4" customWidth="1"/>
    <col min="11540" max="11540" width="19" style="4" customWidth="1"/>
    <col min="11541" max="11542" width="12" style="4" customWidth="1"/>
    <col min="11543" max="11543" width="11.85546875" style="4"/>
    <col min="11544" max="11544" width="13.28515625" style="4" customWidth="1"/>
    <col min="11545" max="11776" width="11.85546875" style="4"/>
    <col min="11777" max="11777" width="8" style="4" bestFit="1" customWidth="1"/>
    <col min="11778" max="11778" width="53.140625" style="4" customWidth="1"/>
    <col min="11779" max="11779" width="5.85546875" style="4" customWidth="1"/>
    <col min="11780" max="11780" width="8.5703125" style="4" customWidth="1"/>
    <col min="11781" max="11781" width="6.5703125" style="4" customWidth="1"/>
    <col min="11782" max="11782" width="23.85546875" style="4" bestFit="1" customWidth="1"/>
    <col min="11783" max="11783" width="16.85546875" style="4" customWidth="1"/>
    <col min="11784" max="11784" width="11.85546875" style="4" customWidth="1"/>
    <col min="11785" max="11785" width="8.42578125" style="4" customWidth="1"/>
    <col min="11786" max="11786" width="10.85546875" style="4" customWidth="1"/>
    <col min="11787" max="11787" width="4.42578125" style="4" customWidth="1"/>
    <col min="11788" max="11791" width="9.85546875" style="4" customWidth="1"/>
    <col min="11792" max="11792" width="10.5703125" style="4" customWidth="1"/>
    <col min="11793" max="11793" width="11.140625" style="4" customWidth="1"/>
    <col min="11794" max="11794" width="13" style="4" customWidth="1"/>
    <col min="11795" max="11795" width="12" style="4" customWidth="1"/>
    <col min="11796" max="11796" width="19" style="4" customWidth="1"/>
    <col min="11797" max="11798" width="12" style="4" customWidth="1"/>
    <col min="11799" max="11799" width="11.85546875" style="4"/>
    <col min="11800" max="11800" width="13.28515625" style="4" customWidth="1"/>
    <col min="11801" max="12032" width="11.85546875" style="4"/>
    <col min="12033" max="12033" width="8" style="4" bestFit="1" customWidth="1"/>
    <col min="12034" max="12034" width="53.140625" style="4" customWidth="1"/>
    <col min="12035" max="12035" width="5.85546875" style="4" customWidth="1"/>
    <col min="12036" max="12036" width="8.5703125" style="4" customWidth="1"/>
    <col min="12037" max="12037" width="6.5703125" style="4" customWidth="1"/>
    <col min="12038" max="12038" width="23.85546875" style="4" bestFit="1" customWidth="1"/>
    <col min="12039" max="12039" width="16.85546875" style="4" customWidth="1"/>
    <col min="12040" max="12040" width="11.85546875" style="4" customWidth="1"/>
    <col min="12041" max="12041" width="8.42578125" style="4" customWidth="1"/>
    <col min="12042" max="12042" width="10.85546875" style="4" customWidth="1"/>
    <col min="12043" max="12043" width="4.42578125" style="4" customWidth="1"/>
    <col min="12044" max="12047" width="9.85546875" style="4" customWidth="1"/>
    <col min="12048" max="12048" width="10.5703125" style="4" customWidth="1"/>
    <col min="12049" max="12049" width="11.140625" style="4" customWidth="1"/>
    <col min="12050" max="12050" width="13" style="4" customWidth="1"/>
    <col min="12051" max="12051" width="12" style="4" customWidth="1"/>
    <col min="12052" max="12052" width="19" style="4" customWidth="1"/>
    <col min="12053" max="12054" width="12" style="4" customWidth="1"/>
    <col min="12055" max="12055" width="11.85546875" style="4"/>
    <col min="12056" max="12056" width="13.28515625" style="4" customWidth="1"/>
    <col min="12057" max="12288" width="11.85546875" style="4"/>
    <col min="12289" max="12289" width="8" style="4" bestFit="1" customWidth="1"/>
    <col min="12290" max="12290" width="53.140625" style="4" customWidth="1"/>
    <col min="12291" max="12291" width="5.85546875" style="4" customWidth="1"/>
    <col min="12292" max="12292" width="8.5703125" style="4" customWidth="1"/>
    <col min="12293" max="12293" width="6.5703125" style="4" customWidth="1"/>
    <col min="12294" max="12294" width="23.85546875" style="4" bestFit="1" customWidth="1"/>
    <col min="12295" max="12295" width="16.85546875" style="4" customWidth="1"/>
    <col min="12296" max="12296" width="11.85546875" style="4" customWidth="1"/>
    <col min="12297" max="12297" width="8.42578125" style="4" customWidth="1"/>
    <col min="12298" max="12298" width="10.85546875" style="4" customWidth="1"/>
    <col min="12299" max="12299" width="4.42578125" style="4" customWidth="1"/>
    <col min="12300" max="12303" width="9.85546875" style="4" customWidth="1"/>
    <col min="12304" max="12304" width="10.5703125" style="4" customWidth="1"/>
    <col min="12305" max="12305" width="11.140625" style="4" customWidth="1"/>
    <col min="12306" max="12306" width="13" style="4" customWidth="1"/>
    <col min="12307" max="12307" width="12" style="4" customWidth="1"/>
    <col min="12308" max="12308" width="19" style="4" customWidth="1"/>
    <col min="12309" max="12310" width="12" style="4" customWidth="1"/>
    <col min="12311" max="12311" width="11.85546875" style="4"/>
    <col min="12312" max="12312" width="13.28515625" style="4" customWidth="1"/>
    <col min="12313" max="12544" width="11.85546875" style="4"/>
    <col min="12545" max="12545" width="8" style="4" bestFit="1" customWidth="1"/>
    <col min="12546" max="12546" width="53.140625" style="4" customWidth="1"/>
    <col min="12547" max="12547" width="5.85546875" style="4" customWidth="1"/>
    <col min="12548" max="12548" width="8.5703125" style="4" customWidth="1"/>
    <col min="12549" max="12549" width="6.5703125" style="4" customWidth="1"/>
    <col min="12550" max="12550" width="23.85546875" style="4" bestFit="1" customWidth="1"/>
    <col min="12551" max="12551" width="16.85546875" style="4" customWidth="1"/>
    <col min="12552" max="12552" width="11.85546875" style="4" customWidth="1"/>
    <col min="12553" max="12553" width="8.42578125" style="4" customWidth="1"/>
    <col min="12554" max="12554" width="10.85546875" style="4" customWidth="1"/>
    <col min="12555" max="12555" width="4.42578125" style="4" customWidth="1"/>
    <col min="12556" max="12559" width="9.85546875" style="4" customWidth="1"/>
    <col min="12560" max="12560" width="10.5703125" style="4" customWidth="1"/>
    <col min="12561" max="12561" width="11.140625" style="4" customWidth="1"/>
    <col min="12562" max="12562" width="13" style="4" customWidth="1"/>
    <col min="12563" max="12563" width="12" style="4" customWidth="1"/>
    <col min="12564" max="12564" width="19" style="4" customWidth="1"/>
    <col min="12565" max="12566" width="12" style="4" customWidth="1"/>
    <col min="12567" max="12567" width="11.85546875" style="4"/>
    <col min="12568" max="12568" width="13.28515625" style="4" customWidth="1"/>
    <col min="12569" max="12800" width="11.85546875" style="4"/>
    <col min="12801" max="12801" width="8" style="4" bestFit="1" customWidth="1"/>
    <col min="12802" max="12802" width="53.140625" style="4" customWidth="1"/>
    <col min="12803" max="12803" width="5.85546875" style="4" customWidth="1"/>
    <col min="12804" max="12804" width="8.5703125" style="4" customWidth="1"/>
    <col min="12805" max="12805" width="6.5703125" style="4" customWidth="1"/>
    <col min="12806" max="12806" width="23.85546875" style="4" bestFit="1" customWidth="1"/>
    <col min="12807" max="12807" width="16.85546875" style="4" customWidth="1"/>
    <col min="12808" max="12808" width="11.85546875" style="4" customWidth="1"/>
    <col min="12809" max="12809" width="8.42578125" style="4" customWidth="1"/>
    <col min="12810" max="12810" width="10.85546875" style="4" customWidth="1"/>
    <col min="12811" max="12811" width="4.42578125" style="4" customWidth="1"/>
    <col min="12812" max="12815" width="9.85546875" style="4" customWidth="1"/>
    <col min="12816" max="12816" width="10.5703125" style="4" customWidth="1"/>
    <col min="12817" max="12817" width="11.140625" style="4" customWidth="1"/>
    <col min="12818" max="12818" width="13" style="4" customWidth="1"/>
    <col min="12819" max="12819" width="12" style="4" customWidth="1"/>
    <col min="12820" max="12820" width="19" style="4" customWidth="1"/>
    <col min="12821" max="12822" width="12" style="4" customWidth="1"/>
    <col min="12823" max="12823" width="11.85546875" style="4"/>
    <col min="12824" max="12824" width="13.28515625" style="4" customWidth="1"/>
    <col min="12825" max="13056" width="11.85546875" style="4"/>
    <col min="13057" max="13057" width="8" style="4" bestFit="1" customWidth="1"/>
    <col min="13058" max="13058" width="53.140625" style="4" customWidth="1"/>
    <col min="13059" max="13059" width="5.85546875" style="4" customWidth="1"/>
    <col min="13060" max="13060" width="8.5703125" style="4" customWidth="1"/>
    <col min="13061" max="13061" width="6.5703125" style="4" customWidth="1"/>
    <col min="13062" max="13062" width="23.85546875" style="4" bestFit="1" customWidth="1"/>
    <col min="13063" max="13063" width="16.85546875" style="4" customWidth="1"/>
    <col min="13064" max="13064" width="11.85546875" style="4" customWidth="1"/>
    <col min="13065" max="13065" width="8.42578125" style="4" customWidth="1"/>
    <col min="13066" max="13066" width="10.85546875" style="4" customWidth="1"/>
    <col min="13067" max="13067" width="4.42578125" style="4" customWidth="1"/>
    <col min="13068" max="13071" width="9.85546875" style="4" customWidth="1"/>
    <col min="13072" max="13072" width="10.5703125" style="4" customWidth="1"/>
    <col min="13073" max="13073" width="11.140625" style="4" customWidth="1"/>
    <col min="13074" max="13074" width="13" style="4" customWidth="1"/>
    <col min="13075" max="13075" width="12" style="4" customWidth="1"/>
    <col min="13076" max="13076" width="19" style="4" customWidth="1"/>
    <col min="13077" max="13078" width="12" style="4" customWidth="1"/>
    <col min="13079" max="13079" width="11.85546875" style="4"/>
    <col min="13080" max="13080" width="13.28515625" style="4" customWidth="1"/>
    <col min="13081" max="13312" width="11.85546875" style="4"/>
    <col min="13313" max="13313" width="8" style="4" bestFit="1" customWidth="1"/>
    <col min="13314" max="13314" width="53.140625" style="4" customWidth="1"/>
    <col min="13315" max="13315" width="5.85546875" style="4" customWidth="1"/>
    <col min="13316" max="13316" width="8.5703125" style="4" customWidth="1"/>
    <col min="13317" max="13317" width="6.5703125" style="4" customWidth="1"/>
    <col min="13318" max="13318" width="23.85546875" style="4" bestFit="1" customWidth="1"/>
    <col min="13319" max="13319" width="16.85546875" style="4" customWidth="1"/>
    <col min="13320" max="13320" width="11.85546875" style="4" customWidth="1"/>
    <col min="13321" max="13321" width="8.42578125" style="4" customWidth="1"/>
    <col min="13322" max="13322" width="10.85546875" style="4" customWidth="1"/>
    <col min="13323" max="13323" width="4.42578125" style="4" customWidth="1"/>
    <col min="13324" max="13327" width="9.85546875" style="4" customWidth="1"/>
    <col min="13328" max="13328" width="10.5703125" style="4" customWidth="1"/>
    <col min="13329" max="13329" width="11.140625" style="4" customWidth="1"/>
    <col min="13330" max="13330" width="13" style="4" customWidth="1"/>
    <col min="13331" max="13331" width="12" style="4" customWidth="1"/>
    <col min="13332" max="13332" width="19" style="4" customWidth="1"/>
    <col min="13333" max="13334" width="12" style="4" customWidth="1"/>
    <col min="13335" max="13335" width="11.85546875" style="4"/>
    <col min="13336" max="13336" width="13.28515625" style="4" customWidth="1"/>
    <col min="13337" max="13568" width="11.85546875" style="4"/>
    <col min="13569" max="13569" width="8" style="4" bestFit="1" customWidth="1"/>
    <col min="13570" max="13570" width="53.140625" style="4" customWidth="1"/>
    <col min="13571" max="13571" width="5.85546875" style="4" customWidth="1"/>
    <col min="13572" max="13572" width="8.5703125" style="4" customWidth="1"/>
    <col min="13573" max="13573" width="6.5703125" style="4" customWidth="1"/>
    <col min="13574" max="13574" width="23.85546875" style="4" bestFit="1" customWidth="1"/>
    <col min="13575" max="13575" width="16.85546875" style="4" customWidth="1"/>
    <col min="13576" max="13576" width="11.85546875" style="4" customWidth="1"/>
    <col min="13577" max="13577" width="8.42578125" style="4" customWidth="1"/>
    <col min="13578" max="13578" width="10.85546875" style="4" customWidth="1"/>
    <col min="13579" max="13579" width="4.42578125" style="4" customWidth="1"/>
    <col min="13580" max="13583" width="9.85546875" style="4" customWidth="1"/>
    <col min="13584" max="13584" width="10.5703125" style="4" customWidth="1"/>
    <col min="13585" max="13585" width="11.140625" style="4" customWidth="1"/>
    <col min="13586" max="13586" width="13" style="4" customWidth="1"/>
    <col min="13587" max="13587" width="12" style="4" customWidth="1"/>
    <col min="13588" max="13588" width="19" style="4" customWidth="1"/>
    <col min="13589" max="13590" width="12" style="4" customWidth="1"/>
    <col min="13591" max="13591" width="11.85546875" style="4"/>
    <col min="13592" max="13592" width="13.28515625" style="4" customWidth="1"/>
    <col min="13593" max="13824" width="11.85546875" style="4"/>
    <col min="13825" max="13825" width="8" style="4" bestFit="1" customWidth="1"/>
    <col min="13826" max="13826" width="53.140625" style="4" customWidth="1"/>
    <col min="13827" max="13827" width="5.85546875" style="4" customWidth="1"/>
    <col min="13828" max="13828" width="8.5703125" style="4" customWidth="1"/>
    <col min="13829" max="13829" width="6.5703125" style="4" customWidth="1"/>
    <col min="13830" max="13830" width="23.85546875" style="4" bestFit="1" customWidth="1"/>
    <col min="13831" max="13831" width="16.85546875" style="4" customWidth="1"/>
    <col min="13832" max="13832" width="11.85546875" style="4" customWidth="1"/>
    <col min="13833" max="13833" width="8.42578125" style="4" customWidth="1"/>
    <col min="13834" max="13834" width="10.85546875" style="4" customWidth="1"/>
    <col min="13835" max="13835" width="4.42578125" style="4" customWidth="1"/>
    <col min="13836" max="13839" width="9.85546875" style="4" customWidth="1"/>
    <col min="13840" max="13840" width="10.5703125" style="4" customWidth="1"/>
    <col min="13841" max="13841" width="11.140625" style="4" customWidth="1"/>
    <col min="13842" max="13842" width="13" style="4" customWidth="1"/>
    <col min="13843" max="13843" width="12" style="4" customWidth="1"/>
    <col min="13844" max="13844" width="19" style="4" customWidth="1"/>
    <col min="13845" max="13846" width="12" style="4" customWidth="1"/>
    <col min="13847" max="13847" width="11.85546875" style="4"/>
    <col min="13848" max="13848" width="13.28515625" style="4" customWidth="1"/>
    <col min="13849" max="14080" width="11.85546875" style="4"/>
    <col min="14081" max="14081" width="8" style="4" bestFit="1" customWidth="1"/>
    <col min="14082" max="14082" width="53.140625" style="4" customWidth="1"/>
    <col min="14083" max="14083" width="5.85546875" style="4" customWidth="1"/>
    <col min="14084" max="14084" width="8.5703125" style="4" customWidth="1"/>
    <col min="14085" max="14085" width="6.5703125" style="4" customWidth="1"/>
    <col min="14086" max="14086" width="23.85546875" style="4" bestFit="1" customWidth="1"/>
    <col min="14087" max="14087" width="16.85546875" style="4" customWidth="1"/>
    <col min="14088" max="14088" width="11.85546875" style="4" customWidth="1"/>
    <col min="14089" max="14089" width="8.42578125" style="4" customWidth="1"/>
    <col min="14090" max="14090" width="10.85546875" style="4" customWidth="1"/>
    <col min="14091" max="14091" width="4.42578125" style="4" customWidth="1"/>
    <col min="14092" max="14095" width="9.85546875" style="4" customWidth="1"/>
    <col min="14096" max="14096" width="10.5703125" style="4" customWidth="1"/>
    <col min="14097" max="14097" width="11.140625" style="4" customWidth="1"/>
    <col min="14098" max="14098" width="13" style="4" customWidth="1"/>
    <col min="14099" max="14099" width="12" style="4" customWidth="1"/>
    <col min="14100" max="14100" width="19" style="4" customWidth="1"/>
    <col min="14101" max="14102" width="12" style="4" customWidth="1"/>
    <col min="14103" max="14103" width="11.85546875" style="4"/>
    <col min="14104" max="14104" width="13.28515625" style="4" customWidth="1"/>
    <col min="14105" max="14336" width="11.85546875" style="4"/>
    <col min="14337" max="14337" width="8" style="4" bestFit="1" customWidth="1"/>
    <col min="14338" max="14338" width="53.140625" style="4" customWidth="1"/>
    <col min="14339" max="14339" width="5.85546875" style="4" customWidth="1"/>
    <col min="14340" max="14340" width="8.5703125" style="4" customWidth="1"/>
    <col min="14341" max="14341" width="6.5703125" style="4" customWidth="1"/>
    <col min="14342" max="14342" width="23.85546875" style="4" bestFit="1" customWidth="1"/>
    <col min="14343" max="14343" width="16.85546875" style="4" customWidth="1"/>
    <col min="14344" max="14344" width="11.85546875" style="4" customWidth="1"/>
    <col min="14345" max="14345" width="8.42578125" style="4" customWidth="1"/>
    <col min="14346" max="14346" width="10.85546875" style="4" customWidth="1"/>
    <col min="14347" max="14347" width="4.42578125" style="4" customWidth="1"/>
    <col min="14348" max="14351" width="9.85546875" style="4" customWidth="1"/>
    <col min="14352" max="14352" width="10.5703125" style="4" customWidth="1"/>
    <col min="14353" max="14353" width="11.140625" style="4" customWidth="1"/>
    <col min="14354" max="14354" width="13" style="4" customWidth="1"/>
    <col min="14355" max="14355" width="12" style="4" customWidth="1"/>
    <col min="14356" max="14356" width="19" style="4" customWidth="1"/>
    <col min="14357" max="14358" width="12" style="4" customWidth="1"/>
    <col min="14359" max="14359" width="11.85546875" style="4"/>
    <col min="14360" max="14360" width="13.28515625" style="4" customWidth="1"/>
    <col min="14361" max="14592" width="11.85546875" style="4"/>
    <col min="14593" max="14593" width="8" style="4" bestFit="1" customWidth="1"/>
    <col min="14594" max="14594" width="53.140625" style="4" customWidth="1"/>
    <col min="14595" max="14595" width="5.85546875" style="4" customWidth="1"/>
    <col min="14596" max="14596" width="8.5703125" style="4" customWidth="1"/>
    <col min="14597" max="14597" width="6.5703125" style="4" customWidth="1"/>
    <col min="14598" max="14598" width="23.85546875" style="4" bestFit="1" customWidth="1"/>
    <col min="14599" max="14599" width="16.85546875" style="4" customWidth="1"/>
    <col min="14600" max="14600" width="11.85546875" style="4" customWidth="1"/>
    <col min="14601" max="14601" width="8.42578125" style="4" customWidth="1"/>
    <col min="14602" max="14602" width="10.85546875" style="4" customWidth="1"/>
    <col min="14603" max="14603" width="4.42578125" style="4" customWidth="1"/>
    <col min="14604" max="14607" width="9.85546875" style="4" customWidth="1"/>
    <col min="14608" max="14608" width="10.5703125" style="4" customWidth="1"/>
    <col min="14609" max="14609" width="11.140625" style="4" customWidth="1"/>
    <col min="14610" max="14610" width="13" style="4" customWidth="1"/>
    <col min="14611" max="14611" width="12" style="4" customWidth="1"/>
    <col min="14612" max="14612" width="19" style="4" customWidth="1"/>
    <col min="14613" max="14614" width="12" style="4" customWidth="1"/>
    <col min="14615" max="14615" width="11.85546875" style="4"/>
    <col min="14616" max="14616" width="13.28515625" style="4" customWidth="1"/>
    <col min="14617" max="14848" width="11.85546875" style="4"/>
    <col min="14849" max="14849" width="8" style="4" bestFit="1" customWidth="1"/>
    <col min="14850" max="14850" width="53.140625" style="4" customWidth="1"/>
    <col min="14851" max="14851" width="5.85546875" style="4" customWidth="1"/>
    <col min="14852" max="14852" width="8.5703125" style="4" customWidth="1"/>
    <col min="14853" max="14853" width="6.5703125" style="4" customWidth="1"/>
    <col min="14854" max="14854" width="23.85546875" style="4" bestFit="1" customWidth="1"/>
    <col min="14855" max="14855" width="16.85546875" style="4" customWidth="1"/>
    <col min="14856" max="14856" width="11.85546875" style="4" customWidth="1"/>
    <col min="14857" max="14857" width="8.42578125" style="4" customWidth="1"/>
    <col min="14858" max="14858" width="10.85546875" style="4" customWidth="1"/>
    <col min="14859" max="14859" width="4.42578125" style="4" customWidth="1"/>
    <col min="14860" max="14863" width="9.85546875" style="4" customWidth="1"/>
    <col min="14864" max="14864" width="10.5703125" style="4" customWidth="1"/>
    <col min="14865" max="14865" width="11.140625" style="4" customWidth="1"/>
    <col min="14866" max="14866" width="13" style="4" customWidth="1"/>
    <col min="14867" max="14867" width="12" style="4" customWidth="1"/>
    <col min="14868" max="14868" width="19" style="4" customWidth="1"/>
    <col min="14869" max="14870" width="12" style="4" customWidth="1"/>
    <col min="14871" max="14871" width="11.85546875" style="4"/>
    <col min="14872" max="14872" width="13.28515625" style="4" customWidth="1"/>
    <col min="14873" max="15104" width="11.85546875" style="4"/>
    <col min="15105" max="15105" width="8" style="4" bestFit="1" customWidth="1"/>
    <col min="15106" max="15106" width="53.140625" style="4" customWidth="1"/>
    <col min="15107" max="15107" width="5.85546875" style="4" customWidth="1"/>
    <col min="15108" max="15108" width="8.5703125" style="4" customWidth="1"/>
    <col min="15109" max="15109" width="6.5703125" style="4" customWidth="1"/>
    <col min="15110" max="15110" width="23.85546875" style="4" bestFit="1" customWidth="1"/>
    <col min="15111" max="15111" width="16.85546875" style="4" customWidth="1"/>
    <col min="15112" max="15112" width="11.85546875" style="4" customWidth="1"/>
    <col min="15113" max="15113" width="8.42578125" style="4" customWidth="1"/>
    <col min="15114" max="15114" width="10.85546875" style="4" customWidth="1"/>
    <col min="15115" max="15115" width="4.42578125" style="4" customWidth="1"/>
    <col min="15116" max="15119" width="9.85546875" style="4" customWidth="1"/>
    <col min="15120" max="15120" width="10.5703125" style="4" customWidth="1"/>
    <col min="15121" max="15121" width="11.140625" style="4" customWidth="1"/>
    <col min="15122" max="15122" width="13" style="4" customWidth="1"/>
    <col min="15123" max="15123" width="12" style="4" customWidth="1"/>
    <col min="15124" max="15124" width="19" style="4" customWidth="1"/>
    <col min="15125" max="15126" width="12" style="4" customWidth="1"/>
    <col min="15127" max="15127" width="11.85546875" style="4"/>
    <col min="15128" max="15128" width="13.28515625" style="4" customWidth="1"/>
    <col min="15129" max="15360" width="11.85546875" style="4"/>
    <col min="15361" max="15361" width="8" style="4" bestFit="1" customWidth="1"/>
    <col min="15362" max="15362" width="53.140625" style="4" customWidth="1"/>
    <col min="15363" max="15363" width="5.85546875" style="4" customWidth="1"/>
    <col min="15364" max="15364" width="8.5703125" style="4" customWidth="1"/>
    <col min="15365" max="15365" width="6.5703125" style="4" customWidth="1"/>
    <col min="15366" max="15366" width="23.85546875" style="4" bestFit="1" customWidth="1"/>
    <col min="15367" max="15367" width="16.85546875" style="4" customWidth="1"/>
    <col min="15368" max="15368" width="11.85546875" style="4" customWidth="1"/>
    <col min="15369" max="15369" width="8.42578125" style="4" customWidth="1"/>
    <col min="15370" max="15370" width="10.85546875" style="4" customWidth="1"/>
    <col min="15371" max="15371" width="4.42578125" style="4" customWidth="1"/>
    <col min="15372" max="15375" width="9.85546875" style="4" customWidth="1"/>
    <col min="15376" max="15376" width="10.5703125" style="4" customWidth="1"/>
    <col min="15377" max="15377" width="11.140625" style="4" customWidth="1"/>
    <col min="15378" max="15378" width="13" style="4" customWidth="1"/>
    <col min="15379" max="15379" width="12" style="4" customWidth="1"/>
    <col min="15380" max="15380" width="19" style="4" customWidth="1"/>
    <col min="15381" max="15382" width="12" style="4" customWidth="1"/>
    <col min="15383" max="15383" width="11.85546875" style="4"/>
    <col min="15384" max="15384" width="13.28515625" style="4" customWidth="1"/>
    <col min="15385" max="15616" width="11.85546875" style="4"/>
    <col min="15617" max="15617" width="8" style="4" bestFit="1" customWidth="1"/>
    <col min="15618" max="15618" width="53.140625" style="4" customWidth="1"/>
    <col min="15619" max="15619" width="5.85546875" style="4" customWidth="1"/>
    <col min="15620" max="15620" width="8.5703125" style="4" customWidth="1"/>
    <col min="15621" max="15621" width="6.5703125" style="4" customWidth="1"/>
    <col min="15622" max="15622" width="23.85546875" style="4" bestFit="1" customWidth="1"/>
    <col min="15623" max="15623" width="16.85546875" style="4" customWidth="1"/>
    <col min="15624" max="15624" width="11.85546875" style="4" customWidth="1"/>
    <col min="15625" max="15625" width="8.42578125" style="4" customWidth="1"/>
    <col min="15626" max="15626" width="10.85546875" style="4" customWidth="1"/>
    <col min="15627" max="15627" width="4.42578125" style="4" customWidth="1"/>
    <col min="15628" max="15631" width="9.85546875" style="4" customWidth="1"/>
    <col min="15632" max="15632" width="10.5703125" style="4" customWidth="1"/>
    <col min="15633" max="15633" width="11.140625" style="4" customWidth="1"/>
    <col min="15634" max="15634" width="13" style="4" customWidth="1"/>
    <col min="15635" max="15635" width="12" style="4" customWidth="1"/>
    <col min="15636" max="15636" width="19" style="4" customWidth="1"/>
    <col min="15637" max="15638" width="12" style="4" customWidth="1"/>
    <col min="15639" max="15639" width="11.85546875" style="4"/>
    <col min="15640" max="15640" width="13.28515625" style="4" customWidth="1"/>
    <col min="15641" max="15872" width="11.85546875" style="4"/>
    <col min="15873" max="15873" width="8" style="4" bestFit="1" customWidth="1"/>
    <col min="15874" max="15874" width="53.140625" style="4" customWidth="1"/>
    <col min="15875" max="15875" width="5.85546875" style="4" customWidth="1"/>
    <col min="15876" max="15876" width="8.5703125" style="4" customWidth="1"/>
    <col min="15877" max="15877" width="6.5703125" style="4" customWidth="1"/>
    <col min="15878" max="15878" width="23.85546875" style="4" bestFit="1" customWidth="1"/>
    <col min="15879" max="15879" width="16.85546875" style="4" customWidth="1"/>
    <col min="15880" max="15880" width="11.85546875" style="4" customWidth="1"/>
    <col min="15881" max="15881" width="8.42578125" style="4" customWidth="1"/>
    <col min="15882" max="15882" width="10.85546875" style="4" customWidth="1"/>
    <col min="15883" max="15883" width="4.42578125" style="4" customWidth="1"/>
    <col min="15884" max="15887" width="9.85546875" style="4" customWidth="1"/>
    <col min="15888" max="15888" width="10.5703125" style="4" customWidth="1"/>
    <col min="15889" max="15889" width="11.140625" style="4" customWidth="1"/>
    <col min="15890" max="15890" width="13" style="4" customWidth="1"/>
    <col min="15891" max="15891" width="12" style="4" customWidth="1"/>
    <col min="15892" max="15892" width="19" style="4" customWidth="1"/>
    <col min="15893" max="15894" width="12" style="4" customWidth="1"/>
    <col min="15895" max="15895" width="11.85546875" style="4"/>
    <col min="15896" max="15896" width="13.28515625" style="4" customWidth="1"/>
    <col min="15897" max="16128" width="11.85546875" style="4"/>
    <col min="16129" max="16129" width="8" style="4" bestFit="1" customWidth="1"/>
    <col min="16130" max="16130" width="53.140625" style="4" customWidth="1"/>
    <col min="16131" max="16131" width="5.85546875" style="4" customWidth="1"/>
    <col min="16132" max="16132" width="8.5703125" style="4" customWidth="1"/>
    <col min="16133" max="16133" width="6.5703125" style="4" customWidth="1"/>
    <col min="16134" max="16134" width="23.85546875" style="4" bestFit="1" customWidth="1"/>
    <col min="16135" max="16135" width="16.85546875" style="4" customWidth="1"/>
    <col min="16136" max="16136" width="11.85546875" style="4" customWidth="1"/>
    <col min="16137" max="16137" width="8.42578125" style="4" customWidth="1"/>
    <col min="16138" max="16138" width="10.85546875" style="4" customWidth="1"/>
    <col min="16139" max="16139" width="4.42578125" style="4" customWidth="1"/>
    <col min="16140" max="16143" width="9.85546875" style="4" customWidth="1"/>
    <col min="16144" max="16144" width="10.5703125" style="4" customWidth="1"/>
    <col min="16145" max="16145" width="11.140625" style="4" customWidth="1"/>
    <col min="16146" max="16146" width="13" style="4" customWidth="1"/>
    <col min="16147" max="16147" width="12" style="4" customWidth="1"/>
    <col min="16148" max="16148" width="19" style="4" customWidth="1"/>
    <col min="16149" max="16150" width="12" style="4" customWidth="1"/>
    <col min="16151" max="16151" width="11.85546875" style="4"/>
    <col min="16152" max="16152" width="13.28515625" style="4" customWidth="1"/>
    <col min="16153" max="16384" width="11.85546875" style="4"/>
  </cols>
  <sheetData>
    <row r="1" spans="1:25" ht="15" customHeight="1" x14ac:dyDescent="0.25">
      <c r="A1" s="1" t="s">
        <v>0</v>
      </c>
      <c r="B1" s="577" t="s">
        <v>1</v>
      </c>
      <c r="C1" s="577"/>
      <c r="D1" s="577"/>
      <c r="E1" s="577"/>
      <c r="F1" s="577"/>
      <c r="G1" s="577"/>
      <c r="S1" s="578" t="s">
        <v>2</v>
      </c>
      <c r="V1" s="578" t="s">
        <v>3</v>
      </c>
      <c r="W1" s="578"/>
      <c r="X1" s="578"/>
      <c r="Y1" s="578"/>
    </row>
    <row r="2" spans="1:25" ht="12.6" customHeight="1" x14ac:dyDescent="0.25">
      <c r="S2" s="579"/>
      <c r="V2" s="579"/>
      <c r="W2" s="579"/>
      <c r="X2" s="579"/>
      <c r="Y2" s="579"/>
    </row>
    <row r="3" spans="1:25" s="10" customFormat="1" ht="21" customHeight="1" x14ac:dyDescent="0.2">
      <c r="A3" s="580" t="s">
        <v>4</v>
      </c>
      <c r="B3" s="582" t="s">
        <v>5</v>
      </c>
      <c r="C3" s="580" t="s">
        <v>6</v>
      </c>
      <c r="D3" s="553" t="s">
        <v>7</v>
      </c>
      <c r="E3" s="580" t="s">
        <v>8</v>
      </c>
      <c r="F3" s="585" t="s">
        <v>9</v>
      </c>
      <c r="G3" s="587" t="s">
        <v>10</v>
      </c>
      <c r="H3" s="561" t="s">
        <v>11</v>
      </c>
      <c r="I3" s="563" t="s">
        <v>12</v>
      </c>
      <c r="J3" s="563" t="s">
        <v>13</v>
      </c>
      <c r="K3" s="565"/>
      <c r="L3" s="7" t="s">
        <v>14</v>
      </c>
      <c r="M3" s="8"/>
      <c r="N3" s="9"/>
      <c r="O3" s="561" t="s">
        <v>15</v>
      </c>
      <c r="P3" s="569" t="s">
        <v>16</v>
      </c>
      <c r="Q3" s="589" t="s">
        <v>17</v>
      </c>
      <c r="R3" s="573" t="s">
        <v>18</v>
      </c>
      <c r="S3" s="573" t="s">
        <v>19</v>
      </c>
      <c r="T3" s="575" t="s">
        <v>20</v>
      </c>
      <c r="U3" s="576" t="s">
        <v>21</v>
      </c>
      <c r="V3" s="555" t="s">
        <v>22</v>
      </c>
      <c r="W3" s="555" t="s">
        <v>23</v>
      </c>
      <c r="X3" s="567" t="s">
        <v>24</v>
      </c>
      <c r="Y3" s="567" t="s">
        <v>25</v>
      </c>
    </row>
    <row r="4" spans="1:25" s="10" customFormat="1" ht="52.5" customHeight="1" x14ac:dyDescent="0.2">
      <c r="A4" s="581"/>
      <c r="B4" s="583"/>
      <c r="C4" s="584"/>
      <c r="D4" s="554"/>
      <c r="E4" s="581"/>
      <c r="F4" s="586"/>
      <c r="G4" s="588"/>
      <c r="H4" s="562"/>
      <c r="I4" s="564"/>
      <c r="J4" s="564"/>
      <c r="K4" s="566"/>
      <c r="L4" s="11">
        <v>1</v>
      </c>
      <c r="M4" s="12">
        <v>2</v>
      </c>
      <c r="N4" s="12">
        <v>3</v>
      </c>
      <c r="O4" s="562"/>
      <c r="P4" s="570"/>
      <c r="Q4" s="590"/>
      <c r="R4" s="574"/>
      <c r="S4" s="574"/>
      <c r="T4" s="575"/>
      <c r="U4" s="576"/>
      <c r="V4" s="556"/>
      <c r="W4" s="556"/>
      <c r="X4" s="568"/>
      <c r="Y4" s="568"/>
    </row>
    <row r="5" spans="1:25" s="10" customFormat="1" ht="15.95" customHeight="1" x14ac:dyDescent="0.2">
      <c r="A5" s="13" t="s">
        <v>26</v>
      </c>
      <c r="B5" s="14" t="s">
        <v>27</v>
      </c>
      <c r="C5" s="15" t="s">
        <v>28</v>
      </c>
      <c r="D5" s="16" t="s">
        <v>29</v>
      </c>
      <c r="E5" s="17" t="s">
        <v>30</v>
      </c>
      <c r="F5" s="18" t="s">
        <v>31</v>
      </c>
      <c r="G5" s="18" t="s">
        <v>32</v>
      </c>
      <c r="H5" s="19">
        <v>56.65</v>
      </c>
      <c r="I5" s="18" t="s">
        <v>33</v>
      </c>
      <c r="J5" s="20">
        <v>0.89329000000000003</v>
      </c>
      <c r="K5" s="21"/>
      <c r="L5" s="22">
        <v>47.5</v>
      </c>
      <c r="M5" s="23">
        <v>52.5</v>
      </c>
      <c r="N5" s="24">
        <v>55</v>
      </c>
      <c r="O5" s="25">
        <v>52.5</v>
      </c>
      <c r="P5" s="26">
        <v>1</v>
      </c>
      <c r="Q5" s="27">
        <v>46.897725000000001</v>
      </c>
      <c r="R5" s="27" t="s">
        <v>34</v>
      </c>
      <c r="S5" s="28" t="s">
        <v>35</v>
      </c>
      <c r="T5" s="29" t="s">
        <v>36</v>
      </c>
      <c r="U5" s="30">
        <v>44947</v>
      </c>
      <c r="V5" s="31" t="s">
        <v>30</v>
      </c>
      <c r="W5" s="27" t="s">
        <v>34</v>
      </c>
    </row>
    <row r="6" spans="1:25" s="10" customFormat="1" ht="15.95" customHeight="1" x14ac:dyDescent="0.2">
      <c r="A6" s="32">
        <v>31526</v>
      </c>
      <c r="B6" s="33" t="s">
        <v>37</v>
      </c>
      <c r="C6" s="34" t="s">
        <v>38</v>
      </c>
      <c r="D6" s="35">
        <v>37988</v>
      </c>
      <c r="E6" s="31" t="s">
        <v>39</v>
      </c>
      <c r="F6" s="36" t="s">
        <v>40</v>
      </c>
      <c r="G6" s="36" t="s">
        <v>41</v>
      </c>
      <c r="H6" s="37">
        <v>72.05</v>
      </c>
      <c r="I6" s="28" t="s">
        <v>42</v>
      </c>
      <c r="J6" s="28">
        <v>0.54094300000000006</v>
      </c>
      <c r="K6" s="32"/>
      <c r="L6" s="38">
        <v>110</v>
      </c>
      <c r="M6" s="39">
        <v>115</v>
      </c>
      <c r="N6" s="40">
        <v>120</v>
      </c>
      <c r="O6" s="41">
        <v>115</v>
      </c>
      <c r="P6" s="42">
        <v>1</v>
      </c>
      <c r="Q6" s="43">
        <v>62.208445000000005</v>
      </c>
      <c r="R6" s="27" t="s">
        <v>35</v>
      </c>
      <c r="S6" s="27" t="s">
        <v>43</v>
      </c>
      <c r="T6" s="29" t="s">
        <v>44</v>
      </c>
      <c r="U6" s="30">
        <v>44947</v>
      </c>
      <c r="V6" s="44" t="s">
        <v>39</v>
      </c>
      <c r="W6" s="27" t="s">
        <v>35</v>
      </c>
    </row>
    <row r="7" spans="1:25" s="10" customFormat="1" ht="15.95" customHeight="1" x14ac:dyDescent="0.2">
      <c r="A7" s="45">
        <v>47416</v>
      </c>
      <c r="B7" s="33" t="s">
        <v>37</v>
      </c>
      <c r="C7" s="34" t="s">
        <v>38</v>
      </c>
      <c r="D7" s="46">
        <v>36792</v>
      </c>
      <c r="E7" s="31" t="s">
        <v>39</v>
      </c>
      <c r="F7" s="47" t="s">
        <v>45</v>
      </c>
      <c r="G7" s="15" t="s">
        <v>46</v>
      </c>
      <c r="H7" s="37">
        <v>81.77</v>
      </c>
      <c r="I7" s="28" t="s">
        <v>47</v>
      </c>
      <c r="J7" s="28">
        <v>0.50615900000000003</v>
      </c>
      <c r="K7" s="32"/>
      <c r="L7" s="38">
        <v>115</v>
      </c>
      <c r="M7" s="39">
        <v>125</v>
      </c>
      <c r="N7" s="39">
        <v>130</v>
      </c>
      <c r="O7" s="41">
        <v>130</v>
      </c>
      <c r="P7" s="42">
        <v>1</v>
      </c>
      <c r="Q7" s="43">
        <v>65.800669999999997</v>
      </c>
      <c r="R7" s="27" t="s">
        <v>35</v>
      </c>
      <c r="S7" s="27" t="s">
        <v>43</v>
      </c>
      <c r="T7" s="29" t="s">
        <v>44</v>
      </c>
      <c r="U7" s="30">
        <v>44947</v>
      </c>
      <c r="V7" s="44" t="s">
        <v>48</v>
      </c>
      <c r="W7" s="27" t="s">
        <v>43</v>
      </c>
    </row>
    <row r="8" spans="1:25" s="10" customFormat="1" ht="15.95" customHeight="1" x14ac:dyDescent="0.2">
      <c r="A8" s="45">
        <v>4839</v>
      </c>
      <c r="B8" s="33" t="s">
        <v>37</v>
      </c>
      <c r="C8" s="34" t="s">
        <v>38</v>
      </c>
      <c r="D8" s="46">
        <v>31887</v>
      </c>
      <c r="E8" s="31" t="s">
        <v>48</v>
      </c>
      <c r="F8" s="47" t="s">
        <v>49</v>
      </c>
      <c r="G8" s="15" t="s">
        <v>50</v>
      </c>
      <c r="H8" s="37">
        <v>84.91</v>
      </c>
      <c r="I8" s="28" t="s">
        <v>51</v>
      </c>
      <c r="J8" s="28">
        <v>0.49649699999999997</v>
      </c>
      <c r="K8" s="32"/>
      <c r="L8" s="38">
        <v>120</v>
      </c>
      <c r="M8" s="39">
        <v>125</v>
      </c>
      <c r="N8" s="48">
        <v>127.5</v>
      </c>
      <c r="O8" s="41">
        <v>125</v>
      </c>
      <c r="P8" s="42">
        <v>1</v>
      </c>
      <c r="Q8" s="43">
        <v>62.062124999999995</v>
      </c>
      <c r="R8" s="27" t="s">
        <v>43</v>
      </c>
      <c r="S8" s="27" t="s">
        <v>43</v>
      </c>
      <c r="T8" s="29" t="s">
        <v>44</v>
      </c>
      <c r="U8" s="30">
        <v>44947</v>
      </c>
      <c r="V8" s="44" t="s">
        <v>48</v>
      </c>
      <c r="W8" s="27" t="s">
        <v>43</v>
      </c>
    </row>
    <row r="9" spans="1:25" s="10" customFormat="1" ht="15.95" customHeight="1" x14ac:dyDescent="0.2">
      <c r="A9" s="45">
        <v>1150</v>
      </c>
      <c r="B9" s="33" t="s">
        <v>52</v>
      </c>
      <c r="C9" s="34" t="s">
        <v>38</v>
      </c>
      <c r="D9" s="46">
        <v>24083</v>
      </c>
      <c r="E9" s="31" t="s">
        <v>30</v>
      </c>
      <c r="F9" s="47" t="s">
        <v>53</v>
      </c>
      <c r="G9" s="15" t="s">
        <v>54</v>
      </c>
      <c r="H9" s="37">
        <v>82</v>
      </c>
      <c r="I9" s="28" t="s">
        <v>47</v>
      </c>
      <c r="J9" s="28">
        <v>0.50542799999999999</v>
      </c>
      <c r="K9" s="32"/>
      <c r="L9" s="38">
        <v>115</v>
      </c>
      <c r="M9" s="40">
        <v>117.5</v>
      </c>
      <c r="N9" s="40">
        <v>117.5</v>
      </c>
      <c r="O9" s="41">
        <v>115</v>
      </c>
      <c r="P9" s="42">
        <v>1</v>
      </c>
      <c r="Q9" s="43">
        <v>58.124220000000001</v>
      </c>
      <c r="R9" s="27" t="s">
        <v>35</v>
      </c>
      <c r="S9" s="27" t="s">
        <v>43</v>
      </c>
      <c r="T9" s="29" t="s">
        <v>44</v>
      </c>
      <c r="U9" s="30">
        <v>44947</v>
      </c>
      <c r="V9" s="44" t="s">
        <v>30</v>
      </c>
      <c r="W9" s="27" t="s">
        <v>35</v>
      </c>
    </row>
    <row r="10" spans="1:25" s="10" customFormat="1" ht="15.95" customHeight="1" x14ac:dyDescent="0.2">
      <c r="A10" s="45">
        <v>574</v>
      </c>
      <c r="B10" s="33" t="s">
        <v>55</v>
      </c>
      <c r="C10" s="34" t="s">
        <v>38</v>
      </c>
      <c r="D10" s="46">
        <v>24140</v>
      </c>
      <c r="E10" s="31" t="s">
        <v>30</v>
      </c>
      <c r="F10" s="47" t="s">
        <v>56</v>
      </c>
      <c r="G10" s="15" t="s">
        <v>57</v>
      </c>
      <c r="H10" s="37">
        <v>92.19</v>
      </c>
      <c r="I10" s="28" t="s">
        <v>51</v>
      </c>
      <c r="J10" s="28">
        <v>0.47648299999999999</v>
      </c>
      <c r="K10" s="32"/>
      <c r="L10" s="38">
        <v>137.5</v>
      </c>
      <c r="M10" s="49">
        <v>147.5</v>
      </c>
      <c r="N10" s="49">
        <v>155</v>
      </c>
      <c r="O10" s="41">
        <v>155</v>
      </c>
      <c r="P10" s="42">
        <v>1</v>
      </c>
      <c r="Q10" s="43">
        <v>73.854865000000004</v>
      </c>
      <c r="R10" s="27" t="s">
        <v>34</v>
      </c>
      <c r="S10" s="27" t="s">
        <v>35</v>
      </c>
      <c r="T10" s="29" t="s">
        <v>44</v>
      </c>
      <c r="U10" s="30">
        <v>44947</v>
      </c>
      <c r="V10" s="44" t="s">
        <v>30</v>
      </c>
      <c r="W10" s="27" t="s">
        <v>34</v>
      </c>
    </row>
    <row r="11" spans="1:25" s="10" customFormat="1" ht="15.95" customHeight="1" x14ac:dyDescent="0.2">
      <c r="A11" s="45">
        <v>1508</v>
      </c>
      <c r="B11" s="33" t="s">
        <v>37</v>
      </c>
      <c r="C11" s="34" t="s">
        <v>38</v>
      </c>
      <c r="D11" s="46">
        <v>25269</v>
      </c>
      <c r="E11" s="31" t="s">
        <v>30</v>
      </c>
      <c r="F11" s="47" t="s">
        <v>58</v>
      </c>
      <c r="G11" s="15" t="s">
        <v>59</v>
      </c>
      <c r="H11" s="37">
        <v>97.13</v>
      </c>
      <c r="I11" s="28" t="s">
        <v>60</v>
      </c>
      <c r="J11" s="28">
        <v>0.46453599999999995</v>
      </c>
      <c r="K11" s="32"/>
      <c r="L11" s="38">
        <v>100</v>
      </c>
      <c r="M11" s="49">
        <v>105</v>
      </c>
      <c r="N11" s="48">
        <v>110</v>
      </c>
      <c r="O11" s="41">
        <v>105</v>
      </c>
      <c r="P11" s="42">
        <v>1</v>
      </c>
      <c r="Q11" s="43">
        <v>48.776279999999993</v>
      </c>
      <c r="R11" s="27" t="s">
        <v>61</v>
      </c>
      <c r="S11" s="27" t="s">
        <v>61</v>
      </c>
      <c r="T11" s="29" t="s">
        <v>44</v>
      </c>
      <c r="U11" s="30">
        <v>44947</v>
      </c>
      <c r="V11" s="44" t="s">
        <v>30</v>
      </c>
      <c r="W11" s="27" t="s">
        <v>61</v>
      </c>
    </row>
    <row r="12" spans="1:25" s="10" customFormat="1" ht="15.95" customHeight="1" x14ac:dyDescent="0.2">
      <c r="A12" s="45">
        <v>1103</v>
      </c>
      <c r="B12" s="33" t="s">
        <v>37</v>
      </c>
      <c r="C12" s="34" t="s">
        <v>38</v>
      </c>
      <c r="D12" s="46">
        <v>19768</v>
      </c>
      <c r="E12" s="31" t="s">
        <v>62</v>
      </c>
      <c r="F12" s="47" t="s">
        <v>63</v>
      </c>
      <c r="G12" s="15" t="s">
        <v>64</v>
      </c>
      <c r="H12" s="37">
        <v>71.22</v>
      </c>
      <c r="I12" s="28" t="s">
        <v>42</v>
      </c>
      <c r="J12" s="28">
        <v>0.54431099999999999</v>
      </c>
      <c r="K12" s="32"/>
      <c r="L12" s="38">
        <v>100</v>
      </c>
      <c r="M12" s="48">
        <v>105</v>
      </c>
      <c r="N12" s="48">
        <v>105</v>
      </c>
      <c r="O12" s="41">
        <v>100</v>
      </c>
      <c r="P12" s="42">
        <v>1</v>
      </c>
      <c r="Q12" s="43">
        <v>54.431100000000001</v>
      </c>
      <c r="R12" s="27" t="s">
        <v>34</v>
      </c>
      <c r="S12" s="27" t="s">
        <v>61</v>
      </c>
      <c r="T12" s="29" t="s">
        <v>44</v>
      </c>
      <c r="U12" s="30">
        <v>44947</v>
      </c>
      <c r="V12" s="44" t="s">
        <v>65</v>
      </c>
      <c r="W12" s="27" t="s">
        <v>34</v>
      </c>
    </row>
    <row r="13" spans="1:25" s="10" customFormat="1" ht="15.95" customHeight="1" x14ac:dyDescent="0.2">
      <c r="A13" s="45">
        <v>8409</v>
      </c>
      <c r="B13" s="33" t="s">
        <v>52</v>
      </c>
      <c r="C13" s="34" t="s">
        <v>38</v>
      </c>
      <c r="D13" s="46">
        <v>21869</v>
      </c>
      <c r="E13" s="31" t="s">
        <v>62</v>
      </c>
      <c r="F13" s="47" t="s">
        <v>66</v>
      </c>
      <c r="G13" s="15" t="s">
        <v>67</v>
      </c>
      <c r="H13" s="37">
        <v>90.81</v>
      </c>
      <c r="I13" s="28" t="s">
        <v>51</v>
      </c>
      <c r="J13" s="28">
        <v>0.48004199999999997</v>
      </c>
      <c r="K13" s="32"/>
      <c r="L13" s="38">
        <v>120</v>
      </c>
      <c r="M13" s="40">
        <v>125</v>
      </c>
      <c r="N13" s="40">
        <v>125</v>
      </c>
      <c r="O13" s="41">
        <v>120</v>
      </c>
      <c r="P13" s="42">
        <v>1</v>
      </c>
      <c r="Q13" s="43">
        <v>57.605039999999995</v>
      </c>
      <c r="R13" s="27" t="s">
        <v>34</v>
      </c>
      <c r="S13" s="27" t="s">
        <v>61</v>
      </c>
      <c r="T13" s="29" t="s">
        <v>44</v>
      </c>
      <c r="U13" s="30">
        <v>44947</v>
      </c>
      <c r="V13" s="44" t="s">
        <v>62</v>
      </c>
      <c r="W13" s="27" t="s">
        <v>34</v>
      </c>
    </row>
    <row r="14" spans="1:25" s="10" customFormat="1" ht="15.95" customHeight="1" x14ac:dyDescent="0.2">
      <c r="A14" s="45">
        <v>960</v>
      </c>
      <c r="B14" s="33" t="s">
        <v>68</v>
      </c>
      <c r="C14" s="34" t="s">
        <v>28</v>
      </c>
      <c r="D14" s="46">
        <v>21992</v>
      </c>
      <c r="E14" s="31" t="s">
        <v>62</v>
      </c>
      <c r="F14" s="47" t="s">
        <v>69</v>
      </c>
      <c r="G14" s="15" t="s">
        <v>70</v>
      </c>
      <c r="H14" s="37">
        <v>56.3</v>
      </c>
      <c r="I14" s="28" t="s">
        <v>33</v>
      </c>
      <c r="J14" s="28">
        <v>0.89736000000000005</v>
      </c>
      <c r="K14" s="32"/>
      <c r="L14" s="38">
        <v>50</v>
      </c>
      <c r="M14" s="49">
        <v>52.5</v>
      </c>
      <c r="N14" s="49">
        <v>55</v>
      </c>
      <c r="O14" s="41">
        <v>55</v>
      </c>
      <c r="P14" s="42">
        <v>1</v>
      </c>
      <c r="Q14" s="43">
        <v>49.354800000000004</v>
      </c>
      <c r="R14" s="27" t="s">
        <v>34</v>
      </c>
      <c r="S14" s="27" t="s">
        <v>35</v>
      </c>
      <c r="T14" s="29" t="s">
        <v>71</v>
      </c>
      <c r="U14" s="50">
        <v>44955</v>
      </c>
      <c r="V14" s="44" t="s">
        <v>62</v>
      </c>
      <c r="W14" s="27" t="s">
        <v>34</v>
      </c>
    </row>
    <row r="15" spans="1:25" s="10" customFormat="1" ht="15.95" customHeight="1" x14ac:dyDescent="0.2">
      <c r="A15" s="45">
        <v>44999</v>
      </c>
      <c r="B15" s="33" t="s">
        <v>68</v>
      </c>
      <c r="C15" s="34" t="s">
        <v>38</v>
      </c>
      <c r="D15" s="46">
        <v>39165</v>
      </c>
      <c r="E15" s="31" t="s">
        <v>72</v>
      </c>
      <c r="F15" s="47" t="s">
        <v>73</v>
      </c>
      <c r="G15" s="15" t="s">
        <v>74</v>
      </c>
      <c r="H15" s="37">
        <v>84.2</v>
      </c>
      <c r="I15" s="28" t="s">
        <v>51</v>
      </c>
      <c r="J15" s="28">
        <v>0.49862299999999998</v>
      </c>
      <c r="K15" s="32"/>
      <c r="L15" s="38">
        <v>110</v>
      </c>
      <c r="M15" s="40"/>
      <c r="N15" s="40"/>
      <c r="O15" s="41">
        <v>110</v>
      </c>
      <c r="P15" s="42">
        <v>1</v>
      </c>
      <c r="Q15" s="43">
        <v>54.848529999999997</v>
      </c>
      <c r="R15" s="27" t="s">
        <v>34</v>
      </c>
      <c r="S15" s="27" t="s">
        <v>61</v>
      </c>
      <c r="T15" s="29" t="s">
        <v>71</v>
      </c>
      <c r="U15" s="50">
        <v>44955</v>
      </c>
      <c r="V15" s="44" t="s">
        <v>72</v>
      </c>
      <c r="W15" s="27" t="s">
        <v>34</v>
      </c>
    </row>
    <row r="16" spans="1:25" s="10" customFormat="1" ht="15.95" customHeight="1" x14ac:dyDescent="0.2">
      <c r="A16" s="45">
        <v>44552</v>
      </c>
      <c r="B16" s="33" t="s">
        <v>75</v>
      </c>
      <c r="C16" s="34" t="s">
        <v>38</v>
      </c>
      <c r="D16" s="46">
        <v>37434</v>
      </c>
      <c r="E16" s="31" t="s">
        <v>39</v>
      </c>
      <c r="F16" s="47" t="s">
        <v>76</v>
      </c>
      <c r="G16" s="15" t="s">
        <v>77</v>
      </c>
      <c r="H16" s="37">
        <v>65</v>
      </c>
      <c r="I16" s="28" t="s">
        <v>78</v>
      </c>
      <c r="J16" s="28">
        <v>0.57196100000000005</v>
      </c>
      <c r="K16" s="32"/>
      <c r="L16" s="38">
        <v>85</v>
      </c>
      <c r="M16" s="39">
        <v>90</v>
      </c>
      <c r="N16" s="40">
        <v>95</v>
      </c>
      <c r="O16" s="41">
        <v>90</v>
      </c>
      <c r="P16" s="42">
        <v>1</v>
      </c>
      <c r="Q16" s="43">
        <v>51.476490000000005</v>
      </c>
      <c r="R16" s="27" t="s">
        <v>35</v>
      </c>
      <c r="S16" s="27" t="s">
        <v>43</v>
      </c>
      <c r="T16" s="29" t="s">
        <v>71</v>
      </c>
      <c r="U16" s="50">
        <v>44955</v>
      </c>
      <c r="V16" s="44" t="s">
        <v>39</v>
      </c>
      <c r="W16" s="27" t="s">
        <v>35</v>
      </c>
    </row>
    <row r="17" spans="1:23" s="10" customFormat="1" ht="15.95" customHeight="1" x14ac:dyDescent="0.2">
      <c r="A17" s="45">
        <v>47202</v>
      </c>
      <c r="B17" s="33" t="s">
        <v>75</v>
      </c>
      <c r="C17" s="34" t="s">
        <v>38</v>
      </c>
      <c r="D17" s="46">
        <v>37350</v>
      </c>
      <c r="E17" s="31" t="s">
        <v>39</v>
      </c>
      <c r="F17" s="47" t="s">
        <v>79</v>
      </c>
      <c r="G17" s="15" t="s">
        <v>80</v>
      </c>
      <c r="H17" s="37">
        <v>100.7</v>
      </c>
      <c r="I17" s="28" t="s">
        <v>60</v>
      </c>
      <c r="J17" s="28">
        <v>0.45661099999999999</v>
      </c>
      <c r="K17" s="32"/>
      <c r="L17" s="38">
        <v>110</v>
      </c>
      <c r="M17" s="39">
        <v>115</v>
      </c>
      <c r="N17" s="48">
        <v>122.5</v>
      </c>
      <c r="O17" s="41">
        <v>115</v>
      </c>
      <c r="P17" s="42">
        <v>1</v>
      </c>
      <c r="Q17" s="43">
        <v>52.510264999999997</v>
      </c>
      <c r="R17" s="27" t="s">
        <v>43</v>
      </c>
      <c r="S17" s="27" t="s">
        <v>61</v>
      </c>
      <c r="T17" s="29" t="s">
        <v>71</v>
      </c>
      <c r="U17" s="50">
        <v>44955</v>
      </c>
      <c r="V17" s="44" t="s">
        <v>39</v>
      </c>
      <c r="W17" s="27" t="s">
        <v>43</v>
      </c>
    </row>
    <row r="18" spans="1:23" s="10" customFormat="1" ht="15.95" customHeight="1" x14ac:dyDescent="0.2">
      <c r="A18" s="45">
        <v>14996</v>
      </c>
      <c r="B18" s="33" t="s">
        <v>68</v>
      </c>
      <c r="C18" s="34" t="s">
        <v>38</v>
      </c>
      <c r="D18" s="46">
        <v>33577</v>
      </c>
      <c r="E18" s="31" t="s">
        <v>48</v>
      </c>
      <c r="F18" s="47" t="s">
        <v>81</v>
      </c>
      <c r="G18" s="15" t="s">
        <v>82</v>
      </c>
      <c r="H18" s="37">
        <v>88.3</v>
      </c>
      <c r="I18" s="28" t="s">
        <v>51</v>
      </c>
      <c r="J18" s="28">
        <v>0.48678899999999997</v>
      </c>
      <c r="K18" s="32"/>
      <c r="L18" s="38">
        <v>117.5</v>
      </c>
      <c r="M18" s="49">
        <v>127.5</v>
      </c>
      <c r="N18" s="40">
        <v>132.5</v>
      </c>
      <c r="O18" s="41">
        <v>127.5</v>
      </c>
      <c r="P18" s="42">
        <v>1</v>
      </c>
      <c r="Q18" s="43">
        <v>62.065597499999996</v>
      </c>
      <c r="R18" s="27" t="s">
        <v>43</v>
      </c>
      <c r="S18" s="27" t="s">
        <v>43</v>
      </c>
      <c r="T18" s="29" t="s">
        <v>71</v>
      </c>
      <c r="U18" s="50">
        <v>44955</v>
      </c>
      <c r="V18" s="44" t="s">
        <v>48</v>
      </c>
      <c r="W18" s="27" t="s">
        <v>43</v>
      </c>
    </row>
    <row r="19" spans="1:23" s="10" customFormat="1" ht="15.95" customHeight="1" x14ac:dyDescent="0.2">
      <c r="A19" s="45">
        <v>40020</v>
      </c>
      <c r="B19" s="33" t="s">
        <v>68</v>
      </c>
      <c r="C19" s="34" t="s">
        <v>38</v>
      </c>
      <c r="D19" s="46">
        <v>27975</v>
      </c>
      <c r="E19" s="31" t="s">
        <v>83</v>
      </c>
      <c r="F19" s="47" t="s">
        <v>84</v>
      </c>
      <c r="G19" s="15" t="s">
        <v>85</v>
      </c>
      <c r="H19" s="37">
        <v>91.8</v>
      </c>
      <c r="I19" s="28" t="s">
        <v>51</v>
      </c>
      <c r="J19" s="28">
        <v>0.47747799999999996</v>
      </c>
      <c r="K19" s="32"/>
      <c r="L19" s="51">
        <v>117.5</v>
      </c>
      <c r="M19" s="39">
        <v>117.5</v>
      </c>
      <c r="N19" s="40">
        <v>122.5</v>
      </c>
      <c r="O19" s="41">
        <v>117.5</v>
      </c>
      <c r="P19" s="42">
        <v>1</v>
      </c>
      <c r="Q19" s="43">
        <v>56.103664999999992</v>
      </c>
      <c r="R19" s="27" t="s">
        <v>43</v>
      </c>
      <c r="S19" s="27" t="s">
        <v>61</v>
      </c>
      <c r="T19" s="29" t="s">
        <v>71</v>
      </c>
      <c r="U19" s="50">
        <v>44955</v>
      </c>
      <c r="V19" s="44" t="s">
        <v>83</v>
      </c>
      <c r="W19" s="27" t="s">
        <v>43</v>
      </c>
    </row>
    <row r="20" spans="1:23" s="10" customFormat="1" ht="15.95" customHeight="1" x14ac:dyDescent="0.2">
      <c r="A20" s="45">
        <v>1004</v>
      </c>
      <c r="B20" s="33" t="s">
        <v>68</v>
      </c>
      <c r="C20" s="34" t="s">
        <v>38</v>
      </c>
      <c r="D20" s="46">
        <v>21978</v>
      </c>
      <c r="E20" s="31" t="s">
        <v>62</v>
      </c>
      <c r="F20" s="47" t="s">
        <v>86</v>
      </c>
      <c r="G20" s="15" t="s">
        <v>87</v>
      </c>
      <c r="H20" s="37">
        <v>82.6</v>
      </c>
      <c r="I20" s="28" t="s">
        <v>47</v>
      </c>
      <c r="J20" s="28">
        <v>0.50353900000000007</v>
      </c>
      <c r="K20" s="32"/>
      <c r="L20" s="38">
        <v>142.5</v>
      </c>
      <c r="M20" s="39">
        <v>147.5</v>
      </c>
      <c r="N20" s="40">
        <v>152.5</v>
      </c>
      <c r="O20" s="41">
        <v>147.5</v>
      </c>
      <c r="P20" s="42">
        <v>1</v>
      </c>
      <c r="Q20" s="43">
        <v>74.272002500000013</v>
      </c>
      <c r="R20" s="27" t="s">
        <v>34</v>
      </c>
      <c r="S20" s="27" t="s">
        <v>35</v>
      </c>
      <c r="T20" s="29" t="s">
        <v>71</v>
      </c>
      <c r="U20" s="50">
        <v>44955</v>
      </c>
      <c r="V20" s="44" t="s">
        <v>62</v>
      </c>
      <c r="W20" s="27" t="s">
        <v>34</v>
      </c>
    </row>
    <row r="21" spans="1:23" s="10" customFormat="1" ht="15.95" customHeight="1" x14ac:dyDescent="0.2">
      <c r="A21" s="45">
        <v>5892</v>
      </c>
      <c r="B21" s="33" t="s">
        <v>75</v>
      </c>
      <c r="C21" s="34" t="s">
        <v>38</v>
      </c>
      <c r="D21" s="46">
        <v>20342</v>
      </c>
      <c r="E21" s="31" t="s">
        <v>62</v>
      </c>
      <c r="F21" s="47" t="s">
        <v>88</v>
      </c>
      <c r="G21" s="15" t="s">
        <v>57</v>
      </c>
      <c r="H21" s="37">
        <v>91.6</v>
      </c>
      <c r="I21" s="28" t="s">
        <v>51</v>
      </c>
      <c r="J21" s="28">
        <v>0.47799199999999997</v>
      </c>
      <c r="K21" s="32"/>
      <c r="L21" s="38">
        <v>85</v>
      </c>
      <c r="M21" s="49">
        <v>87.5</v>
      </c>
      <c r="N21" s="48">
        <v>90</v>
      </c>
      <c r="O21" s="41">
        <v>87.5</v>
      </c>
      <c r="P21" s="42">
        <v>1</v>
      </c>
      <c r="Q21" s="43">
        <v>41.824300000000001</v>
      </c>
      <c r="R21" s="27" t="s">
        <v>43</v>
      </c>
      <c r="S21" s="27" t="s">
        <v>61</v>
      </c>
      <c r="T21" s="29" t="s">
        <v>71</v>
      </c>
      <c r="U21" s="50">
        <v>44955</v>
      </c>
      <c r="V21" s="44" t="s">
        <v>62</v>
      </c>
      <c r="W21" s="27" t="s">
        <v>43</v>
      </c>
    </row>
    <row r="22" spans="1:23" s="10" customFormat="1" ht="15.95" customHeight="1" x14ac:dyDescent="0.2">
      <c r="A22" s="45">
        <v>34430</v>
      </c>
      <c r="B22" s="33" t="s">
        <v>89</v>
      </c>
      <c r="C22" s="34" t="s">
        <v>38</v>
      </c>
      <c r="D22" s="46">
        <v>18625</v>
      </c>
      <c r="E22" s="31" t="s">
        <v>65</v>
      </c>
      <c r="F22" s="47" t="s">
        <v>90</v>
      </c>
      <c r="G22" s="15" t="s">
        <v>91</v>
      </c>
      <c r="H22" s="37">
        <v>74</v>
      </c>
      <c r="I22" s="28" t="s">
        <v>42</v>
      </c>
      <c r="J22" s="28">
        <v>0.5333</v>
      </c>
      <c r="K22" s="32"/>
      <c r="L22" s="38">
        <v>72.5</v>
      </c>
      <c r="M22" s="49">
        <v>77.5</v>
      </c>
      <c r="N22" s="48">
        <v>81</v>
      </c>
      <c r="O22" s="41">
        <v>77.5</v>
      </c>
      <c r="P22" s="42">
        <v>1</v>
      </c>
      <c r="Q22" s="43">
        <v>41.330750000000002</v>
      </c>
      <c r="R22" s="27" t="s">
        <v>34</v>
      </c>
      <c r="S22" s="27" t="s">
        <v>61</v>
      </c>
      <c r="T22" s="29" t="s">
        <v>71</v>
      </c>
      <c r="U22" s="50">
        <v>44955</v>
      </c>
      <c r="V22" s="44" t="s">
        <v>65</v>
      </c>
      <c r="W22" s="27" t="s">
        <v>34</v>
      </c>
    </row>
    <row r="23" spans="1:23" s="10" customFormat="1" ht="15.95" customHeight="1" x14ac:dyDescent="0.2">
      <c r="A23" s="45">
        <v>47424</v>
      </c>
      <c r="B23" s="33" t="s">
        <v>92</v>
      </c>
      <c r="C23" s="34" t="s">
        <v>28</v>
      </c>
      <c r="D23" s="46">
        <v>38519</v>
      </c>
      <c r="E23" s="31" t="s">
        <v>72</v>
      </c>
      <c r="F23" s="47" t="s">
        <v>93</v>
      </c>
      <c r="G23" s="15" t="s">
        <v>94</v>
      </c>
      <c r="H23" s="37">
        <v>54.2</v>
      </c>
      <c r="I23" s="28" t="s">
        <v>33</v>
      </c>
      <c r="J23" s="28">
        <v>0.92414200000000002</v>
      </c>
      <c r="K23" s="32"/>
      <c r="L23" s="38">
        <v>62.5</v>
      </c>
      <c r="M23" s="49">
        <v>67.5</v>
      </c>
      <c r="N23" s="48">
        <v>75</v>
      </c>
      <c r="O23" s="41">
        <v>67.5</v>
      </c>
      <c r="P23" s="42">
        <v>1</v>
      </c>
      <c r="Q23" s="43">
        <v>62.379584999999999</v>
      </c>
      <c r="R23" s="27" t="s">
        <v>34</v>
      </c>
      <c r="S23" s="27" t="s">
        <v>34</v>
      </c>
      <c r="T23" s="29" t="s">
        <v>36</v>
      </c>
      <c r="U23" s="50">
        <v>44968</v>
      </c>
      <c r="V23" s="44" t="s">
        <v>72</v>
      </c>
      <c r="W23" s="27" t="s">
        <v>34</v>
      </c>
    </row>
    <row r="24" spans="1:23" s="10" customFormat="1" ht="15.95" customHeight="1" x14ac:dyDescent="0.2">
      <c r="A24" s="45">
        <v>47220</v>
      </c>
      <c r="B24" s="33" t="s">
        <v>92</v>
      </c>
      <c r="C24" s="34" t="s">
        <v>38</v>
      </c>
      <c r="D24" s="46">
        <v>38469</v>
      </c>
      <c r="E24" s="31" t="s">
        <v>72</v>
      </c>
      <c r="F24" s="47" t="s">
        <v>95</v>
      </c>
      <c r="G24" s="15" t="s">
        <v>96</v>
      </c>
      <c r="H24" s="37">
        <v>77.3</v>
      </c>
      <c r="I24" s="28" t="s">
        <v>47</v>
      </c>
      <c r="J24" s="28">
        <v>0.52116400000000007</v>
      </c>
      <c r="K24" s="32"/>
      <c r="L24" s="51">
        <v>80</v>
      </c>
      <c r="M24" s="39">
        <v>80</v>
      </c>
      <c r="N24" s="39">
        <v>85</v>
      </c>
      <c r="O24" s="41">
        <v>85</v>
      </c>
      <c r="P24" s="42">
        <v>1</v>
      </c>
      <c r="Q24" s="43">
        <v>44.298940000000009</v>
      </c>
      <c r="R24" s="27" t="s">
        <v>43</v>
      </c>
      <c r="S24" s="27" t="s">
        <v>61</v>
      </c>
      <c r="T24" s="29" t="s">
        <v>36</v>
      </c>
      <c r="U24" s="50">
        <v>44968</v>
      </c>
      <c r="V24" s="44" t="s">
        <v>72</v>
      </c>
      <c r="W24" s="27" t="s">
        <v>43</v>
      </c>
    </row>
    <row r="25" spans="1:23" s="10" customFormat="1" ht="15.95" customHeight="1" x14ac:dyDescent="0.2">
      <c r="A25" s="45">
        <v>47773</v>
      </c>
      <c r="B25" s="33" t="s">
        <v>92</v>
      </c>
      <c r="C25" s="34" t="s">
        <v>38</v>
      </c>
      <c r="D25" s="46">
        <v>36642</v>
      </c>
      <c r="E25" s="31" t="s">
        <v>39</v>
      </c>
      <c r="F25" s="47" t="s">
        <v>97</v>
      </c>
      <c r="G25" s="15" t="s">
        <v>82</v>
      </c>
      <c r="H25" s="37">
        <v>82.4</v>
      </c>
      <c r="I25" s="28" t="s">
        <v>47</v>
      </c>
      <c r="J25" s="28">
        <v>0.504166</v>
      </c>
      <c r="K25" s="32"/>
      <c r="L25" s="38">
        <v>107.5</v>
      </c>
      <c r="M25" s="39">
        <v>125</v>
      </c>
      <c r="N25" s="40">
        <v>127.5</v>
      </c>
      <c r="O25" s="41">
        <v>125</v>
      </c>
      <c r="P25" s="42">
        <v>1</v>
      </c>
      <c r="Q25" s="43">
        <v>63.02075</v>
      </c>
      <c r="R25" s="27" t="s">
        <v>35</v>
      </c>
      <c r="S25" s="27" t="s">
        <v>43</v>
      </c>
      <c r="T25" s="29" t="s">
        <v>36</v>
      </c>
      <c r="U25" s="50">
        <v>44968</v>
      </c>
      <c r="V25" s="44" t="s">
        <v>39</v>
      </c>
      <c r="W25" s="27" t="s">
        <v>35</v>
      </c>
    </row>
    <row r="26" spans="1:23" s="10" customFormat="1" ht="15.95" customHeight="1" x14ac:dyDescent="0.2">
      <c r="A26" s="45">
        <v>29789</v>
      </c>
      <c r="B26" s="33" t="s">
        <v>98</v>
      </c>
      <c r="C26" s="34" t="s">
        <v>38</v>
      </c>
      <c r="D26" s="46">
        <v>35305</v>
      </c>
      <c r="E26" s="31" t="s">
        <v>48</v>
      </c>
      <c r="F26" s="47" t="s">
        <v>99</v>
      </c>
      <c r="G26" s="15" t="s">
        <v>100</v>
      </c>
      <c r="H26" s="37">
        <v>68</v>
      </c>
      <c r="I26" s="28" t="s">
        <v>42</v>
      </c>
      <c r="J26" s="28">
        <v>0.55806600000000006</v>
      </c>
      <c r="K26" s="32"/>
      <c r="L26" s="38">
        <v>70</v>
      </c>
      <c r="M26" s="49">
        <v>72.5</v>
      </c>
      <c r="N26" s="39">
        <v>75</v>
      </c>
      <c r="O26" s="41">
        <v>75</v>
      </c>
      <c r="P26" s="42">
        <v>1</v>
      </c>
      <c r="Q26" s="43">
        <v>41.854950000000002</v>
      </c>
      <c r="R26" s="27" t="s">
        <v>61</v>
      </c>
      <c r="S26" s="27" t="s">
        <v>61</v>
      </c>
      <c r="T26" s="29" t="s">
        <v>36</v>
      </c>
      <c r="U26" s="50">
        <v>44968</v>
      </c>
      <c r="V26" s="44" t="s">
        <v>48</v>
      </c>
      <c r="W26" s="27" t="s">
        <v>61</v>
      </c>
    </row>
    <row r="27" spans="1:23" s="10" customFormat="1" ht="15.95" customHeight="1" x14ac:dyDescent="0.2">
      <c r="A27" s="45">
        <v>44992</v>
      </c>
      <c r="B27" s="33" t="s">
        <v>27</v>
      </c>
      <c r="C27" s="34" t="s">
        <v>38</v>
      </c>
      <c r="D27" s="46">
        <v>34622</v>
      </c>
      <c r="E27" s="31" t="s">
        <v>48</v>
      </c>
      <c r="F27" s="47" t="s">
        <v>101</v>
      </c>
      <c r="G27" s="15" t="s">
        <v>82</v>
      </c>
      <c r="H27" s="37">
        <v>90.2</v>
      </c>
      <c r="I27" s="28" t="s">
        <v>51</v>
      </c>
      <c r="J27" s="28">
        <v>0.48164899999999999</v>
      </c>
      <c r="K27" s="32"/>
      <c r="L27" s="38">
        <v>107.5</v>
      </c>
      <c r="M27" s="49">
        <v>112.5</v>
      </c>
      <c r="N27" s="48">
        <v>117.5</v>
      </c>
      <c r="O27" s="41">
        <v>112.5</v>
      </c>
      <c r="P27" s="42">
        <v>1</v>
      </c>
      <c r="Q27" s="43">
        <v>54.185512500000002</v>
      </c>
      <c r="R27" s="27" t="s">
        <v>61</v>
      </c>
      <c r="S27" s="27" t="s">
        <v>61</v>
      </c>
      <c r="T27" s="29" t="s">
        <v>36</v>
      </c>
      <c r="U27" s="50">
        <v>44968</v>
      </c>
      <c r="V27" s="44" t="s">
        <v>48</v>
      </c>
      <c r="W27" s="27" t="s">
        <v>61</v>
      </c>
    </row>
    <row r="28" spans="1:23" s="10" customFormat="1" ht="15.95" customHeight="1" x14ac:dyDescent="0.2">
      <c r="A28" s="45">
        <v>39806</v>
      </c>
      <c r="B28" s="33" t="s">
        <v>102</v>
      </c>
      <c r="C28" s="34" t="s">
        <v>38</v>
      </c>
      <c r="D28" s="46">
        <v>29658</v>
      </c>
      <c r="E28" s="31" t="s">
        <v>83</v>
      </c>
      <c r="F28" s="47" t="s">
        <v>103</v>
      </c>
      <c r="G28" s="15" t="s">
        <v>85</v>
      </c>
      <c r="H28" s="37">
        <v>143</v>
      </c>
      <c r="I28" s="28" t="s">
        <v>104</v>
      </c>
      <c r="J28" s="28">
        <v>0.39307599999999998</v>
      </c>
      <c r="K28" s="32"/>
      <c r="L28" s="38">
        <v>127.5</v>
      </c>
      <c r="M28" s="39">
        <v>132.5</v>
      </c>
      <c r="N28" s="49">
        <v>135</v>
      </c>
      <c r="O28" s="41">
        <v>135</v>
      </c>
      <c r="P28" s="42">
        <v>1</v>
      </c>
      <c r="Q28" s="43">
        <v>53.065259999999995</v>
      </c>
      <c r="R28" s="27" t="s">
        <v>61</v>
      </c>
      <c r="S28" s="27" t="s">
        <v>61</v>
      </c>
      <c r="T28" s="29" t="s">
        <v>36</v>
      </c>
      <c r="U28" s="50">
        <v>44968</v>
      </c>
      <c r="V28" s="44" t="s">
        <v>83</v>
      </c>
      <c r="W28" s="27" t="s">
        <v>61</v>
      </c>
    </row>
    <row r="29" spans="1:23" s="10" customFormat="1" ht="15.95" customHeight="1" x14ac:dyDescent="0.2">
      <c r="A29" s="45">
        <v>126</v>
      </c>
      <c r="B29" s="33" t="s">
        <v>98</v>
      </c>
      <c r="C29" s="34" t="s">
        <v>38</v>
      </c>
      <c r="D29" s="46">
        <v>15330</v>
      </c>
      <c r="E29" s="31" t="s">
        <v>65</v>
      </c>
      <c r="F29" s="47" t="s">
        <v>105</v>
      </c>
      <c r="G29" s="15" t="s">
        <v>106</v>
      </c>
      <c r="H29" s="37">
        <v>77.2</v>
      </c>
      <c r="I29" s="28" t="s">
        <v>47</v>
      </c>
      <c r="J29" s="28">
        <v>0.52151800000000004</v>
      </c>
      <c r="K29" s="32"/>
      <c r="L29" s="38">
        <v>57.5</v>
      </c>
      <c r="M29" s="39">
        <v>60</v>
      </c>
      <c r="N29" s="39">
        <v>62.5</v>
      </c>
      <c r="O29" s="41">
        <v>62.5</v>
      </c>
      <c r="P29" s="42">
        <v>1</v>
      </c>
      <c r="Q29" s="43">
        <v>32.594875000000002</v>
      </c>
      <c r="R29" s="27" t="s">
        <v>43</v>
      </c>
      <c r="S29" s="27" t="s">
        <v>107</v>
      </c>
      <c r="T29" s="29" t="s">
        <v>36</v>
      </c>
      <c r="U29" s="50">
        <v>44968</v>
      </c>
      <c r="V29" s="44" t="s">
        <v>65</v>
      </c>
      <c r="W29" s="27" t="s">
        <v>43</v>
      </c>
    </row>
    <row r="30" spans="1:23" s="10" customFormat="1" ht="15.95" customHeight="1" x14ac:dyDescent="0.2">
      <c r="A30" s="45">
        <v>38879</v>
      </c>
      <c r="B30" s="33" t="s">
        <v>108</v>
      </c>
      <c r="C30" s="34" t="s">
        <v>28</v>
      </c>
      <c r="D30" s="46">
        <v>32716</v>
      </c>
      <c r="E30" s="31" t="s">
        <v>48</v>
      </c>
      <c r="F30" s="47" t="s">
        <v>109</v>
      </c>
      <c r="G30" s="15" t="s">
        <v>110</v>
      </c>
      <c r="H30" s="37">
        <v>62.5</v>
      </c>
      <c r="I30" s="28" t="s">
        <v>111</v>
      </c>
      <c r="J30" s="28">
        <v>0.83822300000000005</v>
      </c>
      <c r="K30" s="32"/>
      <c r="L30" s="38">
        <v>75</v>
      </c>
      <c r="M30" s="49">
        <v>80</v>
      </c>
      <c r="N30" s="48">
        <v>82.5</v>
      </c>
      <c r="O30" s="41">
        <v>80</v>
      </c>
      <c r="P30" s="42">
        <v>1</v>
      </c>
      <c r="Q30" s="43">
        <v>67.057839999999999</v>
      </c>
      <c r="R30" s="27" t="s">
        <v>34</v>
      </c>
      <c r="S30" s="27" t="s">
        <v>34</v>
      </c>
      <c r="T30" s="29" t="s">
        <v>112</v>
      </c>
      <c r="U30" s="50">
        <v>44989</v>
      </c>
      <c r="V30" s="44" t="s">
        <v>48</v>
      </c>
      <c r="W30" s="27" t="s">
        <v>34</v>
      </c>
    </row>
    <row r="31" spans="1:23" s="10" customFormat="1" ht="15.95" customHeight="1" x14ac:dyDescent="0.2">
      <c r="A31" s="45">
        <v>43262</v>
      </c>
      <c r="B31" s="33" t="s">
        <v>113</v>
      </c>
      <c r="C31" s="34" t="s">
        <v>38</v>
      </c>
      <c r="D31" s="46">
        <v>38644</v>
      </c>
      <c r="E31" s="31" t="s">
        <v>72</v>
      </c>
      <c r="F31" s="47" t="s">
        <v>114</v>
      </c>
      <c r="G31" s="15" t="s">
        <v>115</v>
      </c>
      <c r="H31" s="37">
        <v>81.900000000000006</v>
      </c>
      <c r="I31" s="28" t="s">
        <v>47</v>
      </c>
      <c r="J31" s="28">
        <v>0.50574600000000003</v>
      </c>
      <c r="K31" s="32"/>
      <c r="L31" s="51">
        <v>115</v>
      </c>
      <c r="M31" s="39">
        <v>115</v>
      </c>
      <c r="N31" s="40">
        <v>120</v>
      </c>
      <c r="O31" s="41">
        <v>115</v>
      </c>
      <c r="P31" s="42">
        <v>1</v>
      </c>
      <c r="Q31" s="43">
        <v>58.160790000000006</v>
      </c>
      <c r="R31" s="27" t="s">
        <v>34</v>
      </c>
      <c r="S31" s="27" t="s">
        <v>43</v>
      </c>
      <c r="T31" s="29" t="s">
        <v>112</v>
      </c>
      <c r="U31" s="50">
        <v>44989</v>
      </c>
      <c r="V31" s="44" t="s">
        <v>39</v>
      </c>
      <c r="W31" s="27" t="s">
        <v>35</v>
      </c>
    </row>
    <row r="32" spans="1:23" s="10" customFormat="1" ht="15.95" customHeight="1" x14ac:dyDescent="0.2">
      <c r="A32" s="45">
        <v>38849</v>
      </c>
      <c r="B32" s="33" t="s">
        <v>116</v>
      </c>
      <c r="C32" s="34" t="s">
        <v>38</v>
      </c>
      <c r="D32" s="46">
        <v>33995</v>
      </c>
      <c r="E32" s="31" t="s">
        <v>48</v>
      </c>
      <c r="F32" s="47" t="s">
        <v>117</v>
      </c>
      <c r="G32" s="15" t="s">
        <v>118</v>
      </c>
      <c r="H32" s="37">
        <v>62.5</v>
      </c>
      <c r="I32" s="28" t="s">
        <v>78</v>
      </c>
      <c r="J32" s="28">
        <v>0.58442800000000006</v>
      </c>
      <c r="K32" s="32"/>
      <c r="L32" s="38">
        <v>77.5</v>
      </c>
      <c r="M32" s="48">
        <v>85</v>
      </c>
      <c r="N32" s="48">
        <v>85</v>
      </c>
      <c r="O32" s="41">
        <v>77.5</v>
      </c>
      <c r="P32" s="42">
        <v>1</v>
      </c>
      <c r="Q32" s="43">
        <v>45.293170000000003</v>
      </c>
      <c r="R32" s="27" t="s">
        <v>61</v>
      </c>
      <c r="S32" s="27" t="s">
        <v>61</v>
      </c>
      <c r="T32" s="29" t="s">
        <v>112</v>
      </c>
      <c r="U32" s="50">
        <v>44989</v>
      </c>
      <c r="V32" s="44" t="s">
        <v>48</v>
      </c>
      <c r="W32" s="27" t="s">
        <v>61</v>
      </c>
    </row>
    <row r="33" spans="1:23" s="10" customFormat="1" ht="15.95" customHeight="1" x14ac:dyDescent="0.2">
      <c r="A33" s="45">
        <v>47878</v>
      </c>
      <c r="B33" s="33" t="s">
        <v>108</v>
      </c>
      <c r="C33" s="34" t="s">
        <v>38</v>
      </c>
      <c r="D33" s="46">
        <v>36400</v>
      </c>
      <c r="E33" s="31" t="s">
        <v>48</v>
      </c>
      <c r="F33" s="47" t="s">
        <v>119</v>
      </c>
      <c r="G33" s="15" t="s">
        <v>120</v>
      </c>
      <c r="H33" s="37">
        <v>91</v>
      </c>
      <c r="I33" s="28" t="s">
        <v>51</v>
      </c>
      <c r="J33" s="28">
        <v>0.47954599999999997</v>
      </c>
      <c r="K33" s="32"/>
      <c r="L33" s="38">
        <v>120</v>
      </c>
      <c r="M33" s="39">
        <v>130</v>
      </c>
      <c r="N33" s="48">
        <v>135</v>
      </c>
      <c r="O33" s="41">
        <v>130</v>
      </c>
      <c r="P33" s="42">
        <v>1</v>
      </c>
      <c r="Q33" s="43">
        <v>62.340979999999995</v>
      </c>
      <c r="R33" s="27" t="s">
        <v>43</v>
      </c>
      <c r="S33" s="27" t="s">
        <v>43</v>
      </c>
      <c r="T33" s="29" t="s">
        <v>112</v>
      </c>
      <c r="U33" s="50">
        <v>44989</v>
      </c>
      <c r="V33" s="44" t="s">
        <v>48</v>
      </c>
      <c r="W33" s="27" t="s">
        <v>43</v>
      </c>
    </row>
    <row r="34" spans="1:23" s="10" customFormat="1" ht="15.95" customHeight="1" x14ac:dyDescent="0.2">
      <c r="A34" s="45">
        <v>43867</v>
      </c>
      <c r="B34" s="33" t="s">
        <v>121</v>
      </c>
      <c r="C34" s="34" t="s">
        <v>38</v>
      </c>
      <c r="D34" s="46">
        <v>30426</v>
      </c>
      <c r="E34" s="31" t="s">
        <v>83</v>
      </c>
      <c r="F34" s="47" t="s">
        <v>122</v>
      </c>
      <c r="G34" s="15" t="s">
        <v>123</v>
      </c>
      <c r="H34" s="37">
        <v>104.3</v>
      </c>
      <c r="I34" s="28" t="s">
        <v>60</v>
      </c>
      <c r="J34" s="28">
        <v>0.44915799999999995</v>
      </c>
      <c r="K34" s="32"/>
      <c r="L34" s="38">
        <v>190</v>
      </c>
      <c r="M34" s="40">
        <v>200</v>
      </c>
      <c r="N34" s="40">
        <v>200</v>
      </c>
      <c r="O34" s="41">
        <v>190</v>
      </c>
      <c r="P34" s="42">
        <v>1</v>
      </c>
      <c r="Q34" s="43">
        <v>85.340019999999996</v>
      </c>
      <c r="R34" s="27" t="s">
        <v>34</v>
      </c>
      <c r="S34" s="27" t="s">
        <v>34</v>
      </c>
      <c r="T34" s="29" t="s">
        <v>112</v>
      </c>
      <c r="U34" s="50">
        <v>44989</v>
      </c>
      <c r="V34" s="44" t="s">
        <v>83</v>
      </c>
      <c r="W34" s="27" t="s">
        <v>34</v>
      </c>
    </row>
    <row r="35" spans="1:23" s="10" customFormat="1" ht="15.95" customHeight="1" x14ac:dyDescent="0.2">
      <c r="A35" s="45">
        <v>1303</v>
      </c>
      <c r="B35" s="33" t="s">
        <v>113</v>
      </c>
      <c r="C35" s="34" t="s">
        <v>38</v>
      </c>
      <c r="D35" s="46">
        <v>30449</v>
      </c>
      <c r="E35" s="31" t="s">
        <v>83</v>
      </c>
      <c r="F35" s="47" t="s">
        <v>124</v>
      </c>
      <c r="G35" s="15" t="s">
        <v>125</v>
      </c>
      <c r="H35" s="37">
        <v>119</v>
      </c>
      <c r="I35" s="28" t="s">
        <v>126</v>
      </c>
      <c r="J35" s="28">
        <v>0.42340099999999997</v>
      </c>
      <c r="K35" s="32"/>
      <c r="L35" s="38">
        <v>185</v>
      </c>
      <c r="M35" s="48">
        <v>200</v>
      </c>
      <c r="N35" s="40">
        <v>205</v>
      </c>
      <c r="O35" s="41">
        <v>185</v>
      </c>
      <c r="P35" s="42">
        <v>1</v>
      </c>
      <c r="Q35" s="43">
        <v>78.329184999999995</v>
      </c>
      <c r="R35" s="27" t="s">
        <v>34</v>
      </c>
      <c r="S35" s="27" t="s">
        <v>35</v>
      </c>
      <c r="T35" s="29" t="s">
        <v>112</v>
      </c>
      <c r="U35" s="50">
        <v>44989</v>
      </c>
      <c r="V35" s="44" t="s">
        <v>83</v>
      </c>
      <c r="W35" s="27" t="s">
        <v>34</v>
      </c>
    </row>
    <row r="36" spans="1:23" s="10" customFormat="1" ht="15.95" customHeight="1" x14ac:dyDescent="0.2">
      <c r="A36" s="45">
        <v>43955</v>
      </c>
      <c r="B36" s="33" t="s">
        <v>127</v>
      </c>
      <c r="C36" s="34" t="s">
        <v>28</v>
      </c>
      <c r="D36" s="46">
        <v>36803</v>
      </c>
      <c r="E36" s="31" t="s">
        <v>39</v>
      </c>
      <c r="F36" s="47" t="s">
        <v>128</v>
      </c>
      <c r="G36" s="15" t="s">
        <v>129</v>
      </c>
      <c r="H36" s="37">
        <v>57</v>
      </c>
      <c r="I36" s="28" t="s">
        <v>33</v>
      </c>
      <c r="J36" s="28">
        <v>0.88932200000000006</v>
      </c>
      <c r="K36" s="32"/>
      <c r="L36" s="38">
        <v>52.5</v>
      </c>
      <c r="M36" s="39">
        <v>55</v>
      </c>
      <c r="N36" s="40">
        <v>57.5</v>
      </c>
      <c r="O36" s="41">
        <v>55</v>
      </c>
      <c r="P36" s="42">
        <v>1</v>
      </c>
      <c r="Q36" s="43">
        <v>48.912710000000004</v>
      </c>
      <c r="R36" s="27" t="s">
        <v>34</v>
      </c>
      <c r="S36" s="27" t="s">
        <v>35</v>
      </c>
      <c r="T36" s="29" t="s">
        <v>130</v>
      </c>
      <c r="U36" s="50">
        <v>44996</v>
      </c>
      <c r="V36" s="44" t="s">
        <v>48</v>
      </c>
      <c r="W36" s="27" t="s">
        <v>35</v>
      </c>
    </row>
    <row r="37" spans="1:23" s="10" customFormat="1" ht="15.95" customHeight="1" x14ac:dyDescent="0.2">
      <c r="A37" s="45">
        <v>47746</v>
      </c>
      <c r="B37" s="33" t="s">
        <v>131</v>
      </c>
      <c r="C37" s="34" t="s">
        <v>28</v>
      </c>
      <c r="D37" s="46">
        <v>30814</v>
      </c>
      <c r="E37" s="31" t="s">
        <v>48</v>
      </c>
      <c r="F37" s="47" t="s">
        <v>132</v>
      </c>
      <c r="G37" s="15" t="s">
        <v>133</v>
      </c>
      <c r="H37" s="37">
        <v>77</v>
      </c>
      <c r="I37" s="28" t="s">
        <v>134</v>
      </c>
      <c r="J37" s="28">
        <v>0.76477600000000001</v>
      </c>
      <c r="K37" s="32"/>
      <c r="L37" s="51">
        <v>50</v>
      </c>
      <c r="M37" s="49">
        <v>50</v>
      </c>
      <c r="N37" s="49">
        <v>55</v>
      </c>
      <c r="O37" s="52">
        <v>55</v>
      </c>
      <c r="P37" s="42">
        <v>1</v>
      </c>
      <c r="Q37" s="43">
        <v>42.06268</v>
      </c>
      <c r="R37" s="27" t="s">
        <v>61</v>
      </c>
      <c r="S37" s="27" t="s">
        <v>61</v>
      </c>
      <c r="T37" s="29" t="s">
        <v>130</v>
      </c>
      <c r="U37" s="50">
        <v>44996</v>
      </c>
      <c r="V37" s="44" t="s">
        <v>83</v>
      </c>
      <c r="W37" s="27" t="s">
        <v>43</v>
      </c>
    </row>
    <row r="38" spans="1:23" s="10" customFormat="1" ht="15.95" customHeight="1" x14ac:dyDescent="0.2">
      <c r="A38" s="45">
        <v>29732</v>
      </c>
      <c r="B38" s="33" t="s">
        <v>131</v>
      </c>
      <c r="C38" s="34" t="s">
        <v>28</v>
      </c>
      <c r="D38" s="46">
        <v>26303</v>
      </c>
      <c r="E38" s="31" t="s">
        <v>30</v>
      </c>
      <c r="F38" s="47" t="s">
        <v>135</v>
      </c>
      <c r="G38" s="15" t="s">
        <v>136</v>
      </c>
      <c r="H38" s="37">
        <v>87.4</v>
      </c>
      <c r="I38" s="28" t="s">
        <v>137</v>
      </c>
      <c r="J38" s="28">
        <v>0.73921800000000004</v>
      </c>
      <c r="K38" s="32"/>
      <c r="L38" s="51">
        <v>50</v>
      </c>
      <c r="M38" s="49">
        <v>50</v>
      </c>
      <c r="N38" s="48">
        <v>55</v>
      </c>
      <c r="O38" s="41">
        <v>50</v>
      </c>
      <c r="P38" s="42">
        <v>1</v>
      </c>
      <c r="Q38" s="43">
        <v>36.960900000000002</v>
      </c>
      <c r="R38" s="27" t="s">
        <v>43</v>
      </c>
      <c r="S38" s="27" t="s">
        <v>61</v>
      </c>
      <c r="T38" s="29" t="s">
        <v>130</v>
      </c>
      <c r="U38" s="50">
        <v>44996</v>
      </c>
      <c r="V38" s="44" t="s">
        <v>30</v>
      </c>
      <c r="W38" s="27" t="s">
        <v>43</v>
      </c>
    </row>
    <row r="39" spans="1:23" s="10" customFormat="1" ht="15.95" customHeight="1" x14ac:dyDescent="0.2">
      <c r="A39" s="45">
        <v>2328</v>
      </c>
      <c r="B39" s="33" t="s">
        <v>127</v>
      </c>
      <c r="C39" s="34" t="s">
        <v>28</v>
      </c>
      <c r="D39" s="46">
        <v>21842</v>
      </c>
      <c r="E39" s="31" t="s">
        <v>62</v>
      </c>
      <c r="F39" s="47" t="s">
        <v>138</v>
      </c>
      <c r="G39" s="15" t="s">
        <v>139</v>
      </c>
      <c r="H39" s="37">
        <v>68.2</v>
      </c>
      <c r="I39" s="28" t="s">
        <v>140</v>
      </c>
      <c r="J39" s="28">
        <v>0.80157800000000001</v>
      </c>
      <c r="K39" s="32"/>
      <c r="L39" s="38">
        <v>67.5</v>
      </c>
      <c r="M39" s="39">
        <v>70</v>
      </c>
      <c r="N39" s="39">
        <v>72.5</v>
      </c>
      <c r="O39" s="41">
        <v>72.5</v>
      </c>
      <c r="P39" s="42">
        <v>1</v>
      </c>
      <c r="Q39" s="43">
        <v>58.114404999999998</v>
      </c>
      <c r="R39" s="27" t="s">
        <v>34</v>
      </c>
      <c r="S39" s="27" t="s">
        <v>34</v>
      </c>
      <c r="T39" s="29" t="s">
        <v>130</v>
      </c>
      <c r="U39" s="50">
        <v>44996</v>
      </c>
      <c r="V39" s="44" t="s">
        <v>62</v>
      </c>
      <c r="W39" s="27" t="s">
        <v>34</v>
      </c>
    </row>
    <row r="40" spans="1:23" s="10" customFormat="1" ht="15.95" customHeight="1" x14ac:dyDescent="0.2">
      <c r="A40" s="45">
        <v>46973</v>
      </c>
      <c r="B40" s="33" t="s">
        <v>127</v>
      </c>
      <c r="C40" s="34" t="s">
        <v>38</v>
      </c>
      <c r="D40" s="46">
        <v>38674</v>
      </c>
      <c r="E40" s="31" t="s">
        <v>72</v>
      </c>
      <c r="F40" s="47" t="s">
        <v>141</v>
      </c>
      <c r="G40" s="15" t="s">
        <v>82</v>
      </c>
      <c r="H40" s="37">
        <v>91.6</v>
      </c>
      <c r="I40" s="28" t="s">
        <v>51</v>
      </c>
      <c r="J40" s="28">
        <v>0.47799199999999997</v>
      </c>
      <c r="K40" s="32"/>
      <c r="L40" s="38">
        <v>107.5</v>
      </c>
      <c r="M40" s="39">
        <v>115</v>
      </c>
      <c r="N40" s="40">
        <v>120</v>
      </c>
      <c r="O40" s="41">
        <v>115</v>
      </c>
      <c r="P40" s="42">
        <v>1</v>
      </c>
      <c r="Q40" s="43">
        <v>54.969079999999998</v>
      </c>
      <c r="R40" s="27" t="s">
        <v>34</v>
      </c>
      <c r="S40" s="27" t="s">
        <v>61</v>
      </c>
      <c r="T40" s="29" t="s">
        <v>130</v>
      </c>
      <c r="U40" s="50">
        <v>44996</v>
      </c>
      <c r="V40" s="44" t="s">
        <v>39</v>
      </c>
      <c r="W40" s="27" t="s">
        <v>43</v>
      </c>
    </row>
    <row r="41" spans="1:23" s="10" customFormat="1" ht="15.95" customHeight="1" x14ac:dyDescent="0.2">
      <c r="A41" s="45">
        <v>44977</v>
      </c>
      <c r="B41" s="33" t="s">
        <v>127</v>
      </c>
      <c r="C41" s="34" t="s">
        <v>38</v>
      </c>
      <c r="D41" s="46">
        <v>38349</v>
      </c>
      <c r="E41" s="31" t="s">
        <v>39</v>
      </c>
      <c r="F41" s="47" t="s">
        <v>142</v>
      </c>
      <c r="G41" s="15" t="s">
        <v>143</v>
      </c>
      <c r="H41" s="37">
        <v>86.7</v>
      </c>
      <c r="I41" s="28" t="s">
        <v>51</v>
      </c>
      <c r="J41" s="28">
        <v>0.491282</v>
      </c>
      <c r="K41" s="32"/>
      <c r="L41" s="38">
        <v>115</v>
      </c>
      <c r="M41" s="40">
        <v>122.5</v>
      </c>
      <c r="N41" s="40">
        <v>122.5</v>
      </c>
      <c r="O41" s="41">
        <v>115</v>
      </c>
      <c r="P41" s="42">
        <v>1</v>
      </c>
      <c r="Q41" s="43">
        <v>56.497430000000001</v>
      </c>
      <c r="R41" s="27" t="s">
        <v>43</v>
      </c>
      <c r="S41" s="27" t="s">
        <v>61</v>
      </c>
      <c r="T41" s="29" t="s">
        <v>130</v>
      </c>
      <c r="U41" s="50">
        <v>44996</v>
      </c>
      <c r="V41" s="44" t="s">
        <v>39</v>
      </c>
      <c r="W41" s="27" t="s">
        <v>43</v>
      </c>
    </row>
    <row r="42" spans="1:23" s="10" customFormat="1" ht="15.95" customHeight="1" x14ac:dyDescent="0.2">
      <c r="A42" s="45">
        <v>29050</v>
      </c>
      <c r="B42" s="33" t="s">
        <v>144</v>
      </c>
      <c r="C42" s="34" t="s">
        <v>38</v>
      </c>
      <c r="D42" s="46">
        <v>32606</v>
      </c>
      <c r="E42" s="31" t="s">
        <v>48</v>
      </c>
      <c r="F42" s="47" t="s">
        <v>145</v>
      </c>
      <c r="G42" s="15" t="s">
        <v>146</v>
      </c>
      <c r="H42" s="37">
        <v>90.7</v>
      </c>
      <c r="I42" s="28" t="s">
        <v>51</v>
      </c>
      <c r="J42" s="28">
        <v>0.48033099999999995</v>
      </c>
      <c r="K42" s="32"/>
      <c r="L42" s="38">
        <v>135</v>
      </c>
      <c r="M42" s="39">
        <v>142.5</v>
      </c>
      <c r="N42" s="40">
        <v>150</v>
      </c>
      <c r="O42" s="41">
        <v>142.5</v>
      </c>
      <c r="P42" s="42">
        <v>1</v>
      </c>
      <c r="Q42" s="43">
        <v>68.447167499999992</v>
      </c>
      <c r="R42" s="27" t="s">
        <v>43</v>
      </c>
      <c r="S42" s="27" t="s">
        <v>43</v>
      </c>
      <c r="T42" s="29" t="s">
        <v>130</v>
      </c>
      <c r="U42" s="50">
        <v>44996</v>
      </c>
      <c r="V42" s="44" t="s">
        <v>48</v>
      </c>
      <c r="W42" s="27" t="s">
        <v>43</v>
      </c>
    </row>
    <row r="43" spans="1:23" s="10" customFormat="1" ht="15.95" customHeight="1" x14ac:dyDescent="0.2">
      <c r="A43" s="45">
        <v>47801</v>
      </c>
      <c r="B43" s="33" t="s">
        <v>144</v>
      </c>
      <c r="C43" s="34" t="s">
        <v>38</v>
      </c>
      <c r="D43" s="46">
        <v>33035</v>
      </c>
      <c r="E43" s="31" t="s">
        <v>48</v>
      </c>
      <c r="F43" s="47" t="s">
        <v>147</v>
      </c>
      <c r="G43" s="15" t="s">
        <v>148</v>
      </c>
      <c r="H43" s="37">
        <v>98.2</v>
      </c>
      <c r="I43" s="28" t="s">
        <v>60</v>
      </c>
      <c r="J43" s="28">
        <v>0.46210199999999996</v>
      </c>
      <c r="K43" s="32"/>
      <c r="L43" s="38">
        <v>135</v>
      </c>
      <c r="M43" s="49">
        <v>140</v>
      </c>
      <c r="N43" s="48">
        <v>147.5</v>
      </c>
      <c r="O43" s="41">
        <v>140</v>
      </c>
      <c r="P43" s="42">
        <v>1</v>
      </c>
      <c r="Q43" s="43">
        <v>64.694279999999992</v>
      </c>
      <c r="R43" s="27" t="s">
        <v>43</v>
      </c>
      <c r="S43" s="27" t="s">
        <v>43</v>
      </c>
      <c r="T43" s="29" t="s">
        <v>130</v>
      </c>
      <c r="U43" s="50">
        <v>44996</v>
      </c>
      <c r="V43" s="44" t="s">
        <v>48</v>
      </c>
      <c r="W43" s="27" t="s">
        <v>43</v>
      </c>
    </row>
    <row r="44" spans="1:23" s="10" customFormat="1" ht="15.95" customHeight="1" x14ac:dyDescent="0.2">
      <c r="A44" s="45">
        <v>4566</v>
      </c>
      <c r="B44" s="33" t="s">
        <v>149</v>
      </c>
      <c r="C44" s="34" t="s">
        <v>38</v>
      </c>
      <c r="D44" s="46">
        <v>31859</v>
      </c>
      <c r="E44" s="31" t="s">
        <v>48</v>
      </c>
      <c r="F44" s="47" t="s">
        <v>150</v>
      </c>
      <c r="G44" s="15" t="s">
        <v>151</v>
      </c>
      <c r="H44" s="37">
        <v>153.5</v>
      </c>
      <c r="I44" s="28" t="s">
        <v>104</v>
      </c>
      <c r="J44" s="28">
        <v>0.38300899999999999</v>
      </c>
      <c r="K44" s="32"/>
      <c r="L44" s="51">
        <v>180</v>
      </c>
      <c r="M44" s="49">
        <v>185</v>
      </c>
      <c r="N44" s="48">
        <v>187.5</v>
      </c>
      <c r="O44" s="41">
        <v>185</v>
      </c>
      <c r="P44" s="42">
        <v>1</v>
      </c>
      <c r="Q44" s="43">
        <v>70.856664999999992</v>
      </c>
      <c r="R44" s="27" t="s">
        <v>35</v>
      </c>
      <c r="S44" s="27" t="s">
        <v>35</v>
      </c>
      <c r="T44" s="29" t="s">
        <v>130</v>
      </c>
      <c r="U44" s="50">
        <v>44996</v>
      </c>
      <c r="V44" s="44" t="s">
        <v>48</v>
      </c>
      <c r="W44" s="27" t="s">
        <v>35</v>
      </c>
    </row>
    <row r="45" spans="1:23" s="10" customFormat="1" ht="15.95" customHeight="1" x14ac:dyDescent="0.2">
      <c r="A45" s="45">
        <v>23511</v>
      </c>
      <c r="B45" s="33" t="s">
        <v>144</v>
      </c>
      <c r="C45" s="34" t="s">
        <v>38</v>
      </c>
      <c r="D45" s="46">
        <v>30587</v>
      </c>
      <c r="E45" s="31" t="s">
        <v>83</v>
      </c>
      <c r="F45" s="47" t="s">
        <v>152</v>
      </c>
      <c r="G45" s="15" t="s">
        <v>153</v>
      </c>
      <c r="H45" s="37">
        <v>103.5</v>
      </c>
      <c r="I45" s="28" t="s">
        <v>60</v>
      </c>
      <c r="J45" s="28">
        <v>0.45076999999999995</v>
      </c>
      <c r="K45" s="32"/>
      <c r="L45" s="38">
        <v>175</v>
      </c>
      <c r="M45" s="49">
        <v>185</v>
      </c>
      <c r="N45" s="48">
        <v>190</v>
      </c>
      <c r="O45" s="41">
        <v>185</v>
      </c>
      <c r="P45" s="42">
        <v>1</v>
      </c>
      <c r="Q45" s="43">
        <v>83.392449999999997</v>
      </c>
      <c r="R45" s="27" t="s">
        <v>34</v>
      </c>
      <c r="S45" s="27" t="s">
        <v>34</v>
      </c>
      <c r="T45" s="29" t="s">
        <v>130</v>
      </c>
      <c r="U45" s="50">
        <v>44996</v>
      </c>
      <c r="V45" s="44" t="s">
        <v>83</v>
      </c>
      <c r="W45" s="27" t="s">
        <v>34</v>
      </c>
    </row>
    <row r="46" spans="1:23" s="10" customFormat="1" ht="15.95" customHeight="1" x14ac:dyDescent="0.2">
      <c r="A46" s="45">
        <v>805</v>
      </c>
      <c r="B46" s="33" t="s">
        <v>131</v>
      </c>
      <c r="C46" s="34" t="s">
        <v>38</v>
      </c>
      <c r="D46" s="46">
        <v>26190</v>
      </c>
      <c r="E46" s="31" t="s">
        <v>30</v>
      </c>
      <c r="F46" s="47" t="s">
        <v>154</v>
      </c>
      <c r="G46" s="15" t="s">
        <v>155</v>
      </c>
      <c r="H46" s="37">
        <v>103</v>
      </c>
      <c r="I46" s="28" t="s">
        <v>60</v>
      </c>
      <c r="J46" s="28">
        <v>0.45178999999999997</v>
      </c>
      <c r="K46" s="32"/>
      <c r="L46" s="38">
        <v>130</v>
      </c>
      <c r="M46" s="48">
        <v>140</v>
      </c>
      <c r="N46" s="40">
        <v>140</v>
      </c>
      <c r="O46" s="41">
        <v>130</v>
      </c>
      <c r="P46" s="42">
        <v>1</v>
      </c>
      <c r="Q46" s="43">
        <v>58.732699999999994</v>
      </c>
      <c r="R46" s="27" t="s">
        <v>35</v>
      </c>
      <c r="S46" s="27" t="s">
        <v>43</v>
      </c>
      <c r="T46" s="29" t="s">
        <v>130</v>
      </c>
      <c r="U46" s="50">
        <v>44996</v>
      </c>
      <c r="V46" s="44" t="s">
        <v>30</v>
      </c>
      <c r="W46" s="27" t="s">
        <v>35</v>
      </c>
    </row>
    <row r="47" spans="1:23" s="10" customFormat="1" ht="15.95" customHeight="1" x14ac:dyDescent="0.2">
      <c r="A47" s="45">
        <v>44993</v>
      </c>
      <c r="B47" s="33" t="s">
        <v>156</v>
      </c>
      <c r="C47" s="34" t="s">
        <v>28</v>
      </c>
      <c r="D47" s="46">
        <v>38727</v>
      </c>
      <c r="E47" s="31" t="s">
        <v>72</v>
      </c>
      <c r="F47" s="47" t="s">
        <v>157</v>
      </c>
      <c r="G47" s="15" t="s">
        <v>158</v>
      </c>
      <c r="H47" s="37">
        <v>66.31</v>
      </c>
      <c r="I47" s="28" t="s">
        <v>140</v>
      </c>
      <c r="J47" s="28">
        <v>0.81231100000000001</v>
      </c>
      <c r="K47" s="32"/>
      <c r="L47" s="38">
        <v>55</v>
      </c>
      <c r="M47" s="48"/>
      <c r="N47" s="48"/>
      <c r="O47" s="41">
        <v>55</v>
      </c>
      <c r="P47" s="42">
        <v>1</v>
      </c>
      <c r="Q47" s="43">
        <v>44.677104999999997</v>
      </c>
      <c r="R47" s="27" t="s">
        <v>34</v>
      </c>
      <c r="S47" s="27" t="s">
        <v>43</v>
      </c>
      <c r="T47" s="29" t="s">
        <v>159</v>
      </c>
      <c r="U47" s="50">
        <v>45004</v>
      </c>
      <c r="V47" s="44" t="s">
        <v>72</v>
      </c>
      <c r="W47" s="27" t="s">
        <v>34</v>
      </c>
    </row>
    <row r="48" spans="1:23" s="10" customFormat="1" ht="15.95" customHeight="1" x14ac:dyDescent="0.2">
      <c r="A48" s="45">
        <v>26472</v>
      </c>
      <c r="B48" s="33" t="s">
        <v>160</v>
      </c>
      <c r="C48" s="34" t="s">
        <v>28</v>
      </c>
      <c r="D48" s="46">
        <v>34464</v>
      </c>
      <c r="E48" s="31" t="s">
        <v>48</v>
      </c>
      <c r="F48" s="47" t="s">
        <v>161</v>
      </c>
      <c r="G48" s="15" t="s">
        <v>162</v>
      </c>
      <c r="H48" s="37">
        <v>66.150000000000006</v>
      </c>
      <c r="I48" s="28" t="s">
        <v>140</v>
      </c>
      <c r="J48" s="28">
        <v>0.81327800000000006</v>
      </c>
      <c r="K48" s="32"/>
      <c r="L48" s="38">
        <v>40</v>
      </c>
      <c r="M48" s="49">
        <v>45</v>
      </c>
      <c r="N48" s="39">
        <v>47.5</v>
      </c>
      <c r="O48" s="41">
        <v>47.5</v>
      </c>
      <c r="P48" s="42">
        <v>1</v>
      </c>
      <c r="Q48" s="43">
        <v>38.630705000000006</v>
      </c>
      <c r="R48" s="27" t="s">
        <v>43</v>
      </c>
      <c r="S48" s="27" t="s">
        <v>43</v>
      </c>
      <c r="T48" s="29" t="s">
        <v>159</v>
      </c>
      <c r="U48" s="50">
        <v>45004</v>
      </c>
      <c r="V48" s="44" t="s">
        <v>48</v>
      </c>
      <c r="W48" s="27" t="s">
        <v>43</v>
      </c>
    </row>
    <row r="49" spans="1:23" s="10" customFormat="1" ht="15.95" customHeight="1" x14ac:dyDescent="0.2">
      <c r="A49" s="45">
        <v>40020</v>
      </c>
      <c r="B49" s="33" t="s">
        <v>156</v>
      </c>
      <c r="C49" s="34" t="s">
        <v>38</v>
      </c>
      <c r="D49" s="46">
        <v>27975</v>
      </c>
      <c r="E49" s="31" t="s">
        <v>83</v>
      </c>
      <c r="F49" s="47" t="s">
        <v>84</v>
      </c>
      <c r="G49" s="15" t="s">
        <v>85</v>
      </c>
      <c r="H49" s="37">
        <v>92</v>
      </c>
      <c r="I49" s="28" t="s">
        <v>51</v>
      </c>
      <c r="J49" s="28">
        <v>0.47696699999999997</v>
      </c>
      <c r="K49" s="32"/>
      <c r="L49" s="38">
        <v>115</v>
      </c>
      <c r="M49" s="39">
        <v>120</v>
      </c>
      <c r="N49" s="40">
        <v>122.5</v>
      </c>
      <c r="O49" s="41">
        <v>120</v>
      </c>
      <c r="P49" s="42">
        <v>1</v>
      </c>
      <c r="Q49" s="43">
        <v>57.236039999999996</v>
      </c>
      <c r="R49" s="27" t="s">
        <v>43</v>
      </c>
      <c r="S49" s="27" t="s">
        <v>61</v>
      </c>
      <c r="T49" s="29" t="s">
        <v>159</v>
      </c>
      <c r="U49" s="50">
        <v>45004</v>
      </c>
      <c r="V49" s="44" t="s">
        <v>83</v>
      </c>
      <c r="W49" s="27" t="s">
        <v>43</v>
      </c>
    </row>
    <row r="50" spans="1:23" s="10" customFormat="1" ht="15.95" customHeight="1" x14ac:dyDescent="0.2">
      <c r="A50" s="45">
        <v>1151</v>
      </c>
      <c r="B50" s="33" t="s">
        <v>160</v>
      </c>
      <c r="C50" s="34" t="s">
        <v>38</v>
      </c>
      <c r="D50" s="46">
        <v>29648</v>
      </c>
      <c r="E50" s="31" t="s">
        <v>83</v>
      </c>
      <c r="F50" s="47" t="s">
        <v>163</v>
      </c>
      <c r="G50" s="15" t="s">
        <v>164</v>
      </c>
      <c r="H50" s="37">
        <v>98.4</v>
      </c>
      <c r="I50" s="28" t="s">
        <v>60</v>
      </c>
      <c r="J50" s="28">
        <v>0.46165299999999998</v>
      </c>
      <c r="K50" s="32"/>
      <c r="L50" s="38">
        <v>150</v>
      </c>
      <c r="M50" s="39">
        <v>160</v>
      </c>
      <c r="N50" s="39">
        <v>167.5</v>
      </c>
      <c r="O50" s="41">
        <v>167.5</v>
      </c>
      <c r="P50" s="42">
        <v>1</v>
      </c>
      <c r="Q50" s="43">
        <v>77.326877499999995</v>
      </c>
      <c r="R50" s="27" t="s">
        <v>34</v>
      </c>
      <c r="S50" s="27" t="s">
        <v>35</v>
      </c>
      <c r="T50" s="29" t="s">
        <v>159</v>
      </c>
      <c r="U50" s="50">
        <v>45004</v>
      </c>
      <c r="V50" s="44" t="s">
        <v>83</v>
      </c>
      <c r="W50" s="27" t="s">
        <v>34</v>
      </c>
    </row>
    <row r="51" spans="1:23" s="10" customFormat="1" ht="15.95" customHeight="1" x14ac:dyDescent="0.2">
      <c r="A51" s="45">
        <v>955</v>
      </c>
      <c r="B51" s="33" t="s">
        <v>156</v>
      </c>
      <c r="C51" s="34" t="s">
        <v>38</v>
      </c>
      <c r="D51" s="46">
        <v>23487</v>
      </c>
      <c r="E51" s="31" t="s">
        <v>30</v>
      </c>
      <c r="F51" s="47" t="s">
        <v>165</v>
      </c>
      <c r="G51" s="15" t="s">
        <v>166</v>
      </c>
      <c r="H51" s="37">
        <v>81.95</v>
      </c>
      <c r="I51" s="28" t="s">
        <v>47</v>
      </c>
      <c r="J51" s="28">
        <v>0.50558700000000001</v>
      </c>
      <c r="K51" s="32"/>
      <c r="L51" s="38">
        <v>127.5</v>
      </c>
      <c r="M51" s="40">
        <v>135</v>
      </c>
      <c r="N51" s="48">
        <v>135</v>
      </c>
      <c r="O51" s="41">
        <v>127.5</v>
      </c>
      <c r="P51" s="42">
        <v>1</v>
      </c>
      <c r="Q51" s="43">
        <v>64.462342500000005</v>
      </c>
      <c r="R51" s="27" t="s">
        <v>34</v>
      </c>
      <c r="S51" s="27" t="s">
        <v>43</v>
      </c>
      <c r="T51" s="29" t="s">
        <v>159</v>
      </c>
      <c r="U51" s="50">
        <v>45004</v>
      </c>
      <c r="V51" s="44" t="s">
        <v>62</v>
      </c>
      <c r="W51" s="27" t="s">
        <v>34</v>
      </c>
    </row>
    <row r="52" spans="1:23" s="10" customFormat="1" ht="15.95" customHeight="1" x14ac:dyDescent="0.2">
      <c r="A52" s="45">
        <v>34430</v>
      </c>
      <c r="B52" s="33" t="s">
        <v>167</v>
      </c>
      <c r="C52" s="34" t="s">
        <v>38</v>
      </c>
      <c r="D52" s="46">
        <v>18625</v>
      </c>
      <c r="E52" s="31" t="s">
        <v>65</v>
      </c>
      <c r="F52" s="47" t="s">
        <v>90</v>
      </c>
      <c r="G52" s="15" t="s">
        <v>91</v>
      </c>
      <c r="H52" s="37">
        <v>72.790000000000006</v>
      </c>
      <c r="I52" s="28" t="s">
        <v>42</v>
      </c>
      <c r="J52" s="28">
        <v>0.53800000000000003</v>
      </c>
      <c r="K52" s="32"/>
      <c r="L52" s="38">
        <v>77.5</v>
      </c>
      <c r="M52" s="48">
        <v>81</v>
      </c>
      <c r="N52" s="49">
        <v>81</v>
      </c>
      <c r="O52" s="41">
        <v>81</v>
      </c>
      <c r="P52" s="42">
        <v>1</v>
      </c>
      <c r="Q52" s="43">
        <v>43.578000000000003</v>
      </c>
      <c r="R52" s="27" t="s">
        <v>34</v>
      </c>
      <c r="S52" s="27" t="s">
        <v>61</v>
      </c>
      <c r="T52" s="29" t="s">
        <v>159</v>
      </c>
      <c r="U52" s="50">
        <v>45004</v>
      </c>
      <c r="V52" s="44" t="s">
        <v>65</v>
      </c>
      <c r="W52" s="27" t="s">
        <v>34</v>
      </c>
    </row>
    <row r="53" spans="1:23" s="10" customFormat="1" ht="15.95" customHeight="1" x14ac:dyDescent="0.2">
      <c r="A53" s="13">
        <v>45057</v>
      </c>
      <c r="B53" s="53" t="s">
        <v>168</v>
      </c>
      <c r="C53" s="15" t="s">
        <v>28</v>
      </c>
      <c r="D53" s="54">
        <v>38675</v>
      </c>
      <c r="E53" s="31" t="s">
        <v>72</v>
      </c>
      <c r="F53" s="18" t="s">
        <v>169</v>
      </c>
      <c r="G53" s="18" t="s">
        <v>170</v>
      </c>
      <c r="H53" s="19">
        <v>53.93</v>
      </c>
      <c r="I53" s="28" t="s">
        <v>33</v>
      </c>
      <c r="J53" s="28">
        <v>0.92790600000000001</v>
      </c>
      <c r="K53" s="32"/>
      <c r="L53" s="38">
        <v>57.5</v>
      </c>
      <c r="M53" s="49">
        <v>62.5</v>
      </c>
      <c r="N53" s="49">
        <v>65</v>
      </c>
      <c r="O53" s="41">
        <v>62.5</v>
      </c>
      <c r="P53" s="42">
        <v>1</v>
      </c>
      <c r="Q53" s="55">
        <v>57.994125000000004</v>
      </c>
      <c r="R53" s="27" t="s">
        <v>34</v>
      </c>
      <c r="S53" s="27" t="s">
        <v>34</v>
      </c>
      <c r="T53" s="29" t="s">
        <v>36</v>
      </c>
      <c r="U53" s="50">
        <v>45011</v>
      </c>
      <c r="V53" s="44" t="s">
        <v>39</v>
      </c>
      <c r="W53" s="27" t="s">
        <v>34</v>
      </c>
    </row>
    <row r="54" spans="1:23" s="10" customFormat="1" ht="15.95" customHeight="1" x14ac:dyDescent="0.2">
      <c r="A54" s="13">
        <v>39469</v>
      </c>
      <c r="B54" s="53" t="s">
        <v>171</v>
      </c>
      <c r="C54" s="34" t="s">
        <v>28</v>
      </c>
      <c r="D54" s="54">
        <v>38598</v>
      </c>
      <c r="E54" s="31" t="s">
        <v>72</v>
      </c>
      <c r="F54" s="18" t="s">
        <v>172</v>
      </c>
      <c r="G54" s="18" t="s">
        <v>173</v>
      </c>
      <c r="H54" s="19">
        <v>59.73</v>
      </c>
      <c r="I54" s="28" t="s">
        <v>111</v>
      </c>
      <c r="J54" s="28">
        <v>0.86154900000000001</v>
      </c>
      <c r="K54" s="32"/>
      <c r="L54" s="38">
        <v>47.5</v>
      </c>
      <c r="M54" s="49">
        <v>50</v>
      </c>
      <c r="N54" s="40">
        <v>52.5</v>
      </c>
      <c r="O54" s="41">
        <v>50</v>
      </c>
      <c r="P54" s="42">
        <v>1</v>
      </c>
      <c r="Q54" s="43">
        <v>43.077449999999999</v>
      </c>
      <c r="R54" s="27" t="s">
        <v>34</v>
      </c>
      <c r="S54" s="27" t="s">
        <v>43</v>
      </c>
      <c r="T54" s="29" t="s">
        <v>36</v>
      </c>
      <c r="U54" s="50">
        <v>45011</v>
      </c>
      <c r="V54" s="44" t="s">
        <v>39</v>
      </c>
      <c r="W54" s="27" t="s">
        <v>35</v>
      </c>
    </row>
    <row r="55" spans="1:23" s="10" customFormat="1" ht="15.95" customHeight="1" x14ac:dyDescent="0.2">
      <c r="A55" s="56">
        <v>47684</v>
      </c>
      <c r="B55" s="57" t="s">
        <v>174</v>
      </c>
      <c r="C55" s="15" t="s">
        <v>28</v>
      </c>
      <c r="D55" s="58">
        <v>38336</v>
      </c>
      <c r="E55" s="31" t="s">
        <v>39</v>
      </c>
      <c r="F55" s="18" t="s">
        <v>175</v>
      </c>
      <c r="G55" s="18" t="s">
        <v>176</v>
      </c>
      <c r="H55" s="59">
        <v>56.42</v>
      </c>
      <c r="I55" s="28" t="s">
        <v>33</v>
      </c>
      <c r="J55" s="28">
        <v>0.895953</v>
      </c>
      <c r="K55" s="32"/>
      <c r="L55" s="38">
        <v>55</v>
      </c>
      <c r="M55" s="49">
        <v>60</v>
      </c>
      <c r="N55" s="48">
        <v>65</v>
      </c>
      <c r="O55" s="41">
        <v>60</v>
      </c>
      <c r="P55" s="42">
        <v>1</v>
      </c>
      <c r="Q55" s="55">
        <v>53.757179999999998</v>
      </c>
      <c r="R55" s="27" t="s">
        <v>34</v>
      </c>
      <c r="S55" s="27" t="s">
        <v>34</v>
      </c>
      <c r="T55" s="29" t="s">
        <v>36</v>
      </c>
      <c r="U55" s="50">
        <v>45011</v>
      </c>
      <c r="V55" s="44" t="s">
        <v>39</v>
      </c>
      <c r="W55" s="27" t="s">
        <v>34</v>
      </c>
    </row>
    <row r="56" spans="1:23" s="10" customFormat="1" ht="15.95" customHeight="1" x14ac:dyDescent="0.2">
      <c r="A56" s="13">
        <v>38052</v>
      </c>
      <c r="B56" s="53" t="s">
        <v>171</v>
      </c>
      <c r="C56" s="34" t="s">
        <v>28</v>
      </c>
      <c r="D56" s="54">
        <v>35046</v>
      </c>
      <c r="E56" s="31" t="s">
        <v>48</v>
      </c>
      <c r="F56" s="18" t="s">
        <v>177</v>
      </c>
      <c r="G56" s="18" t="s">
        <v>178</v>
      </c>
      <c r="H56" s="19">
        <v>61.9</v>
      </c>
      <c r="I56" s="28" t="s">
        <v>111</v>
      </c>
      <c r="J56" s="28">
        <v>0.842916</v>
      </c>
      <c r="K56" s="32"/>
      <c r="L56" s="38">
        <v>57.5</v>
      </c>
      <c r="M56" s="39">
        <v>62.5</v>
      </c>
      <c r="N56" s="40">
        <v>67.5</v>
      </c>
      <c r="O56" s="41">
        <v>62.5</v>
      </c>
      <c r="P56" s="42">
        <v>1</v>
      </c>
      <c r="Q56" s="55">
        <v>52.682250000000003</v>
      </c>
      <c r="R56" s="27" t="s">
        <v>34</v>
      </c>
      <c r="S56" s="27" t="s">
        <v>34</v>
      </c>
      <c r="T56" s="29" t="s">
        <v>36</v>
      </c>
      <c r="U56" s="50">
        <v>45011</v>
      </c>
      <c r="V56" s="44" t="s">
        <v>48</v>
      </c>
      <c r="W56" s="27" t="s">
        <v>34</v>
      </c>
    </row>
    <row r="57" spans="1:23" s="10" customFormat="1" ht="15.95" customHeight="1" x14ac:dyDescent="0.2">
      <c r="A57" s="13">
        <v>43065</v>
      </c>
      <c r="B57" s="53" t="s">
        <v>179</v>
      </c>
      <c r="C57" s="15" t="s">
        <v>28</v>
      </c>
      <c r="D57" s="54">
        <v>34056</v>
      </c>
      <c r="E57" s="31" t="s">
        <v>48</v>
      </c>
      <c r="F57" s="18" t="s">
        <v>180</v>
      </c>
      <c r="G57" s="18" t="s">
        <v>181</v>
      </c>
      <c r="H57" s="19">
        <v>62.14</v>
      </c>
      <c r="I57" s="28" t="s">
        <v>111</v>
      </c>
      <c r="J57" s="28">
        <v>0.84101599999999999</v>
      </c>
      <c r="K57" s="32"/>
      <c r="L57" s="38">
        <v>55</v>
      </c>
      <c r="M57" s="49">
        <v>60</v>
      </c>
      <c r="N57" s="48">
        <v>62.5</v>
      </c>
      <c r="O57" s="41">
        <v>60</v>
      </c>
      <c r="P57" s="42">
        <v>2</v>
      </c>
      <c r="Q57" s="43">
        <v>50.46096</v>
      </c>
      <c r="R57" s="27" t="s">
        <v>35</v>
      </c>
      <c r="S57" s="27" t="s">
        <v>35</v>
      </c>
      <c r="T57" s="29" t="s">
        <v>36</v>
      </c>
      <c r="U57" s="50">
        <v>45011</v>
      </c>
      <c r="V57" s="44" t="s">
        <v>48</v>
      </c>
      <c r="W57" s="27" t="s">
        <v>35</v>
      </c>
    </row>
    <row r="58" spans="1:23" s="10" customFormat="1" ht="15.95" customHeight="1" x14ac:dyDescent="0.2">
      <c r="A58" s="13">
        <v>43052</v>
      </c>
      <c r="B58" s="53" t="s">
        <v>179</v>
      </c>
      <c r="C58" s="15" t="s">
        <v>28</v>
      </c>
      <c r="D58" s="54">
        <v>36080</v>
      </c>
      <c r="E58" s="31" t="s">
        <v>48</v>
      </c>
      <c r="F58" s="18" t="s">
        <v>182</v>
      </c>
      <c r="G58" s="18" t="s">
        <v>183</v>
      </c>
      <c r="H58" s="19">
        <v>61.2</v>
      </c>
      <c r="I58" s="28" t="s">
        <v>111</v>
      </c>
      <c r="J58" s="28">
        <v>0.84863200000000005</v>
      </c>
      <c r="K58" s="32"/>
      <c r="L58" s="38">
        <v>55</v>
      </c>
      <c r="M58" s="39">
        <v>57.5</v>
      </c>
      <c r="N58" s="40">
        <v>60</v>
      </c>
      <c r="O58" s="41">
        <v>57.5</v>
      </c>
      <c r="P58" s="42">
        <v>3</v>
      </c>
      <c r="Q58" s="43">
        <v>48.796340000000001</v>
      </c>
      <c r="R58" s="27" t="s">
        <v>35</v>
      </c>
      <c r="S58" s="27" t="s">
        <v>35</v>
      </c>
      <c r="T58" s="29" t="s">
        <v>36</v>
      </c>
      <c r="U58" s="50">
        <v>45011</v>
      </c>
      <c r="V58" s="44" t="s">
        <v>48</v>
      </c>
      <c r="W58" s="27" t="s">
        <v>35</v>
      </c>
    </row>
    <row r="59" spans="1:23" s="10" customFormat="1" ht="15.95" customHeight="1" x14ac:dyDescent="0.2">
      <c r="A59" s="13">
        <v>28786</v>
      </c>
      <c r="B59" s="53" t="s">
        <v>171</v>
      </c>
      <c r="C59" s="15" t="s">
        <v>28</v>
      </c>
      <c r="D59" s="54">
        <v>27685</v>
      </c>
      <c r="E59" s="31" t="s">
        <v>83</v>
      </c>
      <c r="F59" s="18" t="s">
        <v>184</v>
      </c>
      <c r="G59" s="18" t="s">
        <v>185</v>
      </c>
      <c r="H59" s="19">
        <v>60.7</v>
      </c>
      <c r="I59" s="28" t="s">
        <v>111</v>
      </c>
      <c r="J59" s="28">
        <v>0.85288200000000003</v>
      </c>
      <c r="K59" s="32"/>
      <c r="L59" s="38">
        <v>67.5</v>
      </c>
      <c r="M59" s="39">
        <v>70</v>
      </c>
      <c r="N59" s="48">
        <v>75</v>
      </c>
      <c r="O59" s="41">
        <v>70</v>
      </c>
      <c r="P59" s="42">
        <v>1</v>
      </c>
      <c r="Q59" s="43">
        <v>59.701740000000001</v>
      </c>
      <c r="R59" s="27" t="s">
        <v>34</v>
      </c>
      <c r="S59" s="27" t="s">
        <v>34</v>
      </c>
      <c r="T59" s="29" t="s">
        <v>36</v>
      </c>
      <c r="U59" s="50">
        <v>45011</v>
      </c>
      <c r="V59" s="44" t="s">
        <v>83</v>
      </c>
      <c r="W59" s="27" t="s">
        <v>34</v>
      </c>
    </row>
    <row r="60" spans="1:23" s="10" customFormat="1" ht="15.95" customHeight="1" x14ac:dyDescent="0.2">
      <c r="A60" s="13">
        <v>33243</v>
      </c>
      <c r="B60" s="53" t="s">
        <v>171</v>
      </c>
      <c r="C60" s="34" t="s">
        <v>28</v>
      </c>
      <c r="D60" s="54">
        <v>27323</v>
      </c>
      <c r="E60" s="31" t="s">
        <v>83</v>
      </c>
      <c r="F60" s="18" t="s">
        <v>186</v>
      </c>
      <c r="G60" s="18" t="s">
        <v>187</v>
      </c>
      <c r="H60" s="19">
        <v>60.7</v>
      </c>
      <c r="I60" s="28" t="s">
        <v>111</v>
      </c>
      <c r="J60" s="28">
        <v>0.85288200000000003</v>
      </c>
      <c r="K60" s="32"/>
      <c r="L60" s="51">
        <v>55</v>
      </c>
      <c r="M60" s="40"/>
      <c r="N60" s="40"/>
      <c r="O60" s="41">
        <v>0</v>
      </c>
      <c r="P60" s="42">
        <v>0</v>
      </c>
      <c r="Q60" s="43">
        <v>0</v>
      </c>
      <c r="R60" s="27" t="s">
        <v>188</v>
      </c>
      <c r="S60" s="27" t="s">
        <v>188</v>
      </c>
      <c r="T60" s="29" t="s">
        <v>36</v>
      </c>
      <c r="U60" s="50">
        <v>45011</v>
      </c>
      <c r="V60" s="44" t="s">
        <v>30</v>
      </c>
      <c r="W60" s="27" t="s">
        <v>188</v>
      </c>
    </row>
    <row r="61" spans="1:23" s="10" customFormat="1" ht="15.95" customHeight="1" x14ac:dyDescent="0.2">
      <c r="A61" s="13">
        <v>29486</v>
      </c>
      <c r="B61" s="53" t="s">
        <v>171</v>
      </c>
      <c r="C61" s="34" t="s">
        <v>28</v>
      </c>
      <c r="D61" s="54">
        <v>25204</v>
      </c>
      <c r="E61" s="31" t="s">
        <v>30</v>
      </c>
      <c r="F61" s="18" t="s">
        <v>189</v>
      </c>
      <c r="G61" s="18" t="s">
        <v>190</v>
      </c>
      <c r="H61" s="19">
        <v>67.59</v>
      </c>
      <c r="I61" s="28" t="s">
        <v>140</v>
      </c>
      <c r="J61" s="28">
        <v>0.80490700000000004</v>
      </c>
      <c r="K61" s="32"/>
      <c r="L61" s="38">
        <v>70</v>
      </c>
      <c r="M61" s="39">
        <v>75</v>
      </c>
      <c r="N61" s="40">
        <v>77.5</v>
      </c>
      <c r="O61" s="41">
        <v>75</v>
      </c>
      <c r="P61" s="42">
        <v>1</v>
      </c>
      <c r="Q61" s="55">
        <v>60.368025000000003</v>
      </c>
      <c r="R61" s="27" t="s">
        <v>34</v>
      </c>
      <c r="S61" s="27" t="s">
        <v>34</v>
      </c>
      <c r="T61" s="29" t="s">
        <v>36</v>
      </c>
      <c r="U61" s="50">
        <v>45011</v>
      </c>
      <c r="V61" s="44" t="s">
        <v>30</v>
      </c>
      <c r="W61" s="27" t="s">
        <v>34</v>
      </c>
    </row>
    <row r="62" spans="1:23" s="10" customFormat="1" ht="15.95" customHeight="1" x14ac:dyDescent="0.2">
      <c r="A62" s="13">
        <v>43168</v>
      </c>
      <c r="B62" s="53" t="s">
        <v>171</v>
      </c>
      <c r="C62" s="34" t="s">
        <v>38</v>
      </c>
      <c r="D62" s="58">
        <v>39331</v>
      </c>
      <c r="E62" s="31" t="s">
        <v>72</v>
      </c>
      <c r="F62" s="18" t="s">
        <v>191</v>
      </c>
      <c r="G62" s="18" t="s">
        <v>192</v>
      </c>
      <c r="H62" s="19">
        <v>58.79</v>
      </c>
      <c r="I62" s="28" t="s">
        <v>193</v>
      </c>
      <c r="J62" s="28">
        <v>0.60460700000000001</v>
      </c>
      <c r="K62" s="32"/>
      <c r="L62" s="38">
        <v>77.5</v>
      </c>
      <c r="M62" s="39">
        <v>80</v>
      </c>
      <c r="N62" s="40">
        <v>85</v>
      </c>
      <c r="O62" s="41">
        <v>80</v>
      </c>
      <c r="P62" s="42">
        <v>1</v>
      </c>
      <c r="Q62" s="55">
        <v>48.368560000000002</v>
      </c>
      <c r="R62" s="27" t="s">
        <v>34</v>
      </c>
      <c r="S62" s="27" t="s">
        <v>43</v>
      </c>
      <c r="T62" s="29" t="s">
        <v>36</v>
      </c>
      <c r="U62" s="50">
        <v>45011</v>
      </c>
      <c r="V62" s="44" t="s">
        <v>72</v>
      </c>
      <c r="W62" s="27" t="s">
        <v>34</v>
      </c>
    </row>
    <row r="63" spans="1:23" s="10" customFormat="1" ht="15.95" customHeight="1" x14ac:dyDescent="0.2">
      <c r="A63" s="13">
        <v>45672</v>
      </c>
      <c r="B63" s="53" t="s">
        <v>171</v>
      </c>
      <c r="C63" s="34" t="s">
        <v>38</v>
      </c>
      <c r="D63" s="58">
        <v>39241</v>
      </c>
      <c r="E63" s="31" t="s">
        <v>72</v>
      </c>
      <c r="F63" s="18" t="s">
        <v>194</v>
      </c>
      <c r="G63" s="18" t="s">
        <v>195</v>
      </c>
      <c r="H63" s="19">
        <v>54.29</v>
      </c>
      <c r="I63" s="28" t="s">
        <v>193</v>
      </c>
      <c r="J63" s="28">
        <v>0.63220300000000007</v>
      </c>
      <c r="K63" s="32"/>
      <c r="L63" s="38">
        <v>62.5</v>
      </c>
      <c r="M63" s="48">
        <v>65</v>
      </c>
      <c r="N63" s="48">
        <v>65</v>
      </c>
      <c r="O63" s="41">
        <v>62.5</v>
      </c>
      <c r="P63" s="42">
        <v>2</v>
      </c>
      <c r="Q63" s="43">
        <v>39.512687500000006</v>
      </c>
      <c r="R63" s="27" t="s">
        <v>35</v>
      </c>
      <c r="S63" s="27" t="s">
        <v>61</v>
      </c>
      <c r="T63" s="29" t="s">
        <v>36</v>
      </c>
      <c r="U63" s="50">
        <v>45011</v>
      </c>
      <c r="V63" s="44" t="s">
        <v>72</v>
      </c>
      <c r="W63" s="27" t="s">
        <v>35</v>
      </c>
    </row>
    <row r="64" spans="1:23" s="10" customFormat="1" ht="15.95" customHeight="1" x14ac:dyDescent="0.2">
      <c r="A64" s="13">
        <v>33250</v>
      </c>
      <c r="B64" s="53" t="s">
        <v>171</v>
      </c>
      <c r="C64" s="34" t="s">
        <v>38</v>
      </c>
      <c r="D64" s="58">
        <v>38818</v>
      </c>
      <c r="E64" s="31" t="s">
        <v>72</v>
      </c>
      <c r="F64" s="18" t="s">
        <v>196</v>
      </c>
      <c r="G64" s="18" t="s">
        <v>197</v>
      </c>
      <c r="H64" s="19">
        <v>56.16</v>
      </c>
      <c r="I64" s="28" t="s">
        <v>193</v>
      </c>
      <c r="J64" s="28">
        <v>0.620282</v>
      </c>
      <c r="K64" s="32"/>
      <c r="L64" s="38">
        <v>50</v>
      </c>
      <c r="M64" s="49">
        <v>57.5</v>
      </c>
      <c r="N64" s="48">
        <v>60</v>
      </c>
      <c r="O64" s="41">
        <v>57.5</v>
      </c>
      <c r="P64" s="42">
        <v>3</v>
      </c>
      <c r="Q64" s="43">
        <v>35.666215000000001</v>
      </c>
      <c r="R64" s="27" t="s">
        <v>35</v>
      </c>
      <c r="S64" s="27" t="s">
        <v>61</v>
      </c>
      <c r="T64" s="29" t="s">
        <v>36</v>
      </c>
      <c r="U64" s="50">
        <v>45011</v>
      </c>
      <c r="V64" s="44" t="s">
        <v>72</v>
      </c>
      <c r="W64" s="27" t="s">
        <v>35</v>
      </c>
    </row>
    <row r="65" spans="1:23" s="10" customFormat="1" ht="15.95" customHeight="1" x14ac:dyDescent="0.2">
      <c r="A65" s="13">
        <v>14253</v>
      </c>
      <c r="B65" s="53" t="s">
        <v>198</v>
      </c>
      <c r="C65" s="15" t="s">
        <v>38</v>
      </c>
      <c r="D65" s="58">
        <v>35810</v>
      </c>
      <c r="E65" s="31" t="s">
        <v>48</v>
      </c>
      <c r="F65" s="18" t="s">
        <v>199</v>
      </c>
      <c r="G65" s="18" t="s">
        <v>200</v>
      </c>
      <c r="H65" s="19">
        <v>82.47</v>
      </c>
      <c r="I65" s="28" t="s">
        <v>47</v>
      </c>
      <c r="J65" s="28">
        <v>0.50394600000000001</v>
      </c>
      <c r="K65" s="32"/>
      <c r="L65" s="51">
        <v>157.5</v>
      </c>
      <c r="M65" s="39">
        <v>162.5</v>
      </c>
      <c r="N65" s="40">
        <v>170</v>
      </c>
      <c r="O65" s="41">
        <v>162.5</v>
      </c>
      <c r="P65" s="42">
        <v>1</v>
      </c>
      <c r="Q65" s="43">
        <v>81.891225000000006</v>
      </c>
      <c r="R65" s="27" t="s">
        <v>34</v>
      </c>
      <c r="S65" s="27" t="s">
        <v>34</v>
      </c>
      <c r="T65" s="29" t="s">
        <v>36</v>
      </c>
      <c r="U65" s="50">
        <v>45011</v>
      </c>
      <c r="V65" s="44" t="s">
        <v>48</v>
      </c>
      <c r="W65" s="27" t="s">
        <v>34</v>
      </c>
    </row>
    <row r="66" spans="1:23" s="10" customFormat="1" ht="15.95" customHeight="1" x14ac:dyDescent="0.2">
      <c r="A66" s="13">
        <v>32758</v>
      </c>
      <c r="B66" s="53" t="s">
        <v>168</v>
      </c>
      <c r="C66" s="34" t="s">
        <v>38</v>
      </c>
      <c r="D66" s="58">
        <v>36448</v>
      </c>
      <c r="E66" s="31" t="s">
        <v>48</v>
      </c>
      <c r="F66" s="18" t="s">
        <v>201</v>
      </c>
      <c r="G66" s="18" t="s">
        <v>202</v>
      </c>
      <c r="H66" s="19">
        <v>82.58</v>
      </c>
      <c r="I66" s="28" t="s">
        <v>47</v>
      </c>
      <c r="J66" s="28">
        <v>0.50360100000000008</v>
      </c>
      <c r="K66" s="32"/>
      <c r="L66" s="38">
        <v>130</v>
      </c>
      <c r="M66" s="39">
        <v>135</v>
      </c>
      <c r="N66" s="39">
        <v>140</v>
      </c>
      <c r="O66" s="41">
        <v>140</v>
      </c>
      <c r="P66" s="42">
        <v>2</v>
      </c>
      <c r="Q66" s="43">
        <v>70.504140000000007</v>
      </c>
      <c r="R66" s="27" t="s">
        <v>35</v>
      </c>
      <c r="S66" s="27" t="s">
        <v>35</v>
      </c>
      <c r="T66" s="29" t="s">
        <v>36</v>
      </c>
      <c r="U66" s="50">
        <v>45011</v>
      </c>
      <c r="V66" s="44" t="s">
        <v>48</v>
      </c>
      <c r="W66" s="27" t="s">
        <v>35</v>
      </c>
    </row>
    <row r="67" spans="1:23" s="10" customFormat="1" ht="15.95" customHeight="1" x14ac:dyDescent="0.2">
      <c r="A67" s="13">
        <v>41017</v>
      </c>
      <c r="B67" s="53" t="s">
        <v>179</v>
      </c>
      <c r="C67" s="15" t="s">
        <v>38</v>
      </c>
      <c r="D67" s="58">
        <v>30866</v>
      </c>
      <c r="E67" s="31" t="s">
        <v>48</v>
      </c>
      <c r="F67" s="18" t="s">
        <v>203</v>
      </c>
      <c r="G67" s="18" t="s">
        <v>204</v>
      </c>
      <c r="H67" s="19">
        <v>87.17</v>
      </c>
      <c r="I67" s="28" t="s">
        <v>51</v>
      </c>
      <c r="J67" s="28">
        <v>0.48994599999999999</v>
      </c>
      <c r="K67" s="32"/>
      <c r="L67" s="38">
        <v>97.5</v>
      </c>
      <c r="M67" s="39">
        <v>102.5</v>
      </c>
      <c r="N67" s="49">
        <v>107.5</v>
      </c>
      <c r="O67" s="41">
        <v>107.5</v>
      </c>
      <c r="P67" s="42">
        <v>1</v>
      </c>
      <c r="Q67" s="43">
        <v>52.669195000000002</v>
      </c>
      <c r="R67" s="27" t="s">
        <v>61</v>
      </c>
      <c r="S67" s="27" t="s">
        <v>61</v>
      </c>
      <c r="T67" s="29" t="s">
        <v>36</v>
      </c>
      <c r="U67" s="50">
        <v>45011</v>
      </c>
      <c r="V67" s="44" t="s">
        <v>83</v>
      </c>
      <c r="W67" s="27" t="s">
        <v>61</v>
      </c>
    </row>
    <row r="68" spans="1:23" s="10" customFormat="1" ht="15.95" customHeight="1" x14ac:dyDescent="0.2">
      <c r="A68" s="13">
        <v>4440</v>
      </c>
      <c r="B68" s="53" t="s">
        <v>168</v>
      </c>
      <c r="C68" s="34" t="s">
        <v>38</v>
      </c>
      <c r="D68" s="58">
        <v>33023</v>
      </c>
      <c r="E68" s="31" t="s">
        <v>48</v>
      </c>
      <c r="F68" s="18" t="s">
        <v>205</v>
      </c>
      <c r="G68" s="18" t="s">
        <v>206</v>
      </c>
      <c r="H68" s="19">
        <v>93</v>
      </c>
      <c r="I68" s="28">
        <v>92.5</v>
      </c>
      <c r="J68" s="28">
        <v>0.47443999999999997</v>
      </c>
      <c r="K68" s="32"/>
      <c r="L68" s="38">
        <v>150</v>
      </c>
      <c r="M68" s="39">
        <v>160</v>
      </c>
      <c r="N68" s="40">
        <v>165</v>
      </c>
      <c r="O68" s="41">
        <v>160</v>
      </c>
      <c r="P68" s="42">
        <v>1</v>
      </c>
      <c r="Q68" s="43">
        <v>75.910399999999996</v>
      </c>
      <c r="R68" s="27" t="s">
        <v>35</v>
      </c>
      <c r="S68" s="27" t="s">
        <v>35</v>
      </c>
      <c r="T68" s="29" t="s">
        <v>36</v>
      </c>
      <c r="U68" s="50">
        <v>45011</v>
      </c>
      <c r="V68" s="44" t="s">
        <v>48</v>
      </c>
      <c r="W68" s="27" t="s">
        <v>35</v>
      </c>
    </row>
    <row r="69" spans="1:23" s="10" customFormat="1" ht="15.95" customHeight="1" x14ac:dyDescent="0.2">
      <c r="A69" s="13">
        <v>4435</v>
      </c>
      <c r="B69" s="53" t="s">
        <v>168</v>
      </c>
      <c r="C69" s="34" t="s">
        <v>38</v>
      </c>
      <c r="D69" s="58">
        <v>23616</v>
      </c>
      <c r="E69" s="31" t="s">
        <v>30</v>
      </c>
      <c r="F69" s="18" t="s">
        <v>205</v>
      </c>
      <c r="G69" s="18" t="s">
        <v>207</v>
      </c>
      <c r="H69" s="19">
        <v>97.78</v>
      </c>
      <c r="I69" s="28" t="s">
        <v>60</v>
      </c>
      <c r="J69" s="28">
        <v>0.46305099999999999</v>
      </c>
      <c r="K69" s="32"/>
      <c r="L69" s="38">
        <v>155</v>
      </c>
      <c r="M69" s="39">
        <v>162.5</v>
      </c>
      <c r="N69" s="40">
        <v>165</v>
      </c>
      <c r="O69" s="41">
        <v>162.5</v>
      </c>
      <c r="P69" s="42">
        <v>1</v>
      </c>
      <c r="Q69" s="43">
        <v>75.245787499999992</v>
      </c>
      <c r="R69" s="27" t="s">
        <v>34</v>
      </c>
      <c r="S69" s="27" t="s">
        <v>35</v>
      </c>
      <c r="T69" s="29" t="s">
        <v>36</v>
      </c>
      <c r="U69" s="50">
        <v>45011</v>
      </c>
      <c r="V69" s="44" t="s">
        <v>62</v>
      </c>
      <c r="W69" s="27" t="s">
        <v>34</v>
      </c>
    </row>
    <row r="70" spans="1:23" s="10" customFormat="1" ht="15.95" customHeight="1" x14ac:dyDescent="0.2">
      <c r="A70" s="13">
        <v>4503</v>
      </c>
      <c r="B70" s="53" t="s">
        <v>168</v>
      </c>
      <c r="C70" s="34" t="s">
        <v>38</v>
      </c>
      <c r="D70" s="58">
        <v>21694</v>
      </c>
      <c r="E70" s="31" t="s">
        <v>62</v>
      </c>
      <c r="F70" s="18" t="s">
        <v>208</v>
      </c>
      <c r="G70" s="18" t="s">
        <v>207</v>
      </c>
      <c r="H70" s="19">
        <v>72.38</v>
      </c>
      <c r="I70" s="28" t="s">
        <v>42</v>
      </c>
      <c r="J70" s="28">
        <v>0.53962399999999999</v>
      </c>
      <c r="K70" s="32"/>
      <c r="L70" s="38">
        <v>130</v>
      </c>
      <c r="M70" s="48">
        <v>137.5</v>
      </c>
      <c r="N70" s="40">
        <v>137.5</v>
      </c>
      <c r="O70" s="41">
        <v>130</v>
      </c>
      <c r="P70" s="42">
        <v>1</v>
      </c>
      <c r="Q70" s="43">
        <v>70.151120000000006</v>
      </c>
      <c r="R70" s="27" t="s">
        <v>34</v>
      </c>
      <c r="S70" s="27" t="s">
        <v>35</v>
      </c>
      <c r="T70" s="29" t="s">
        <v>36</v>
      </c>
      <c r="U70" s="50">
        <v>45011</v>
      </c>
      <c r="V70" s="44" t="s">
        <v>62</v>
      </c>
      <c r="W70" s="27" t="s">
        <v>34</v>
      </c>
    </row>
    <row r="71" spans="1:23" s="10" customFormat="1" ht="15.95" customHeight="1" x14ac:dyDescent="0.2">
      <c r="A71" s="13">
        <v>2949</v>
      </c>
      <c r="B71" s="53" t="s">
        <v>209</v>
      </c>
      <c r="C71" s="15" t="s">
        <v>38</v>
      </c>
      <c r="D71" s="58">
        <v>22436</v>
      </c>
      <c r="E71" s="31" t="s">
        <v>62</v>
      </c>
      <c r="F71" s="18" t="s">
        <v>210</v>
      </c>
      <c r="G71" s="18" t="s">
        <v>106</v>
      </c>
      <c r="H71" s="19">
        <v>88.57</v>
      </c>
      <c r="I71" s="28" t="s">
        <v>51</v>
      </c>
      <c r="J71" s="28">
        <v>0.48604499999999995</v>
      </c>
      <c r="K71" s="32"/>
      <c r="L71" s="38">
        <v>140</v>
      </c>
      <c r="M71" s="49">
        <v>145</v>
      </c>
      <c r="N71" s="49">
        <v>150</v>
      </c>
      <c r="O71" s="41">
        <v>150</v>
      </c>
      <c r="P71" s="42">
        <v>1</v>
      </c>
      <c r="Q71" s="43">
        <v>72.906749999999988</v>
      </c>
      <c r="R71" s="27" t="s">
        <v>34</v>
      </c>
      <c r="S71" s="27" t="s">
        <v>35</v>
      </c>
      <c r="T71" s="29" t="s">
        <v>36</v>
      </c>
      <c r="U71" s="50">
        <v>45011</v>
      </c>
      <c r="V71" s="44" t="s">
        <v>62</v>
      </c>
      <c r="W71" s="27" t="s">
        <v>34</v>
      </c>
    </row>
    <row r="72" spans="1:23" s="10" customFormat="1" ht="15.95" customHeight="1" x14ac:dyDescent="0.2">
      <c r="A72" s="13">
        <v>1036</v>
      </c>
      <c r="B72" s="53" t="s">
        <v>198</v>
      </c>
      <c r="C72" s="15" t="s">
        <v>38</v>
      </c>
      <c r="D72" s="58">
        <v>19597</v>
      </c>
      <c r="E72" s="31" t="s">
        <v>65</v>
      </c>
      <c r="F72" s="18" t="s">
        <v>211</v>
      </c>
      <c r="G72" s="18" t="s">
        <v>212</v>
      </c>
      <c r="H72" s="19">
        <v>73.22</v>
      </c>
      <c r="I72" s="28" t="s">
        <v>42</v>
      </c>
      <c r="J72" s="28">
        <v>0.53631300000000004</v>
      </c>
      <c r="K72" s="32"/>
      <c r="L72" s="38">
        <v>95</v>
      </c>
      <c r="M72" s="49">
        <v>100</v>
      </c>
      <c r="N72" s="49">
        <v>102.5</v>
      </c>
      <c r="O72" s="41">
        <v>102.5</v>
      </c>
      <c r="P72" s="42">
        <v>1</v>
      </c>
      <c r="Q72" s="43">
        <v>54.972082500000006</v>
      </c>
      <c r="R72" s="27" t="s">
        <v>34</v>
      </c>
      <c r="S72" s="27" t="s">
        <v>43</v>
      </c>
      <c r="T72" s="29" t="s">
        <v>36</v>
      </c>
      <c r="U72" s="50">
        <v>45011</v>
      </c>
      <c r="V72" s="44" t="s">
        <v>65</v>
      </c>
      <c r="W72" s="27" t="s">
        <v>34</v>
      </c>
    </row>
    <row r="73" spans="1:23" ht="15.95" customHeight="1" x14ac:dyDescent="0.2">
      <c r="A73" s="13">
        <v>47918</v>
      </c>
      <c r="B73" s="53" t="s">
        <v>213</v>
      </c>
      <c r="C73" s="15" t="s">
        <v>28</v>
      </c>
      <c r="D73" s="58">
        <v>39259</v>
      </c>
      <c r="E73" s="31" t="s">
        <v>72</v>
      </c>
      <c r="F73" s="18" t="s">
        <v>214</v>
      </c>
      <c r="G73" s="18" t="s">
        <v>215</v>
      </c>
      <c r="H73" s="19">
        <v>81.73</v>
      </c>
      <c r="I73" s="28" t="s">
        <v>134</v>
      </c>
      <c r="J73" s="28">
        <v>0.75137500000000002</v>
      </c>
      <c r="K73" s="60"/>
      <c r="L73" s="61">
        <v>60</v>
      </c>
      <c r="M73" s="62">
        <v>65</v>
      </c>
      <c r="N73" s="62">
        <v>70</v>
      </c>
      <c r="O73" s="63">
        <v>70</v>
      </c>
      <c r="P73" s="64">
        <v>1</v>
      </c>
      <c r="Q73" s="65">
        <v>52.596249999999998</v>
      </c>
      <c r="R73" s="66" t="s">
        <v>34</v>
      </c>
      <c r="S73" s="66" t="s">
        <v>35</v>
      </c>
      <c r="T73" s="67" t="s">
        <v>36</v>
      </c>
      <c r="U73" s="68">
        <v>45032</v>
      </c>
      <c r="V73" s="69" t="s">
        <v>72</v>
      </c>
      <c r="W73" s="66" t="s">
        <v>34</v>
      </c>
    </row>
    <row r="74" spans="1:23" ht="15.95" customHeight="1" x14ac:dyDescent="0.2">
      <c r="A74" s="13">
        <v>47684</v>
      </c>
      <c r="B74" s="53" t="s">
        <v>213</v>
      </c>
      <c r="C74" s="15" t="s">
        <v>28</v>
      </c>
      <c r="D74" s="58">
        <v>38336</v>
      </c>
      <c r="E74" s="31" t="s">
        <v>39</v>
      </c>
      <c r="F74" s="18" t="s">
        <v>175</v>
      </c>
      <c r="G74" s="18" t="s">
        <v>216</v>
      </c>
      <c r="H74" s="19">
        <v>55.99</v>
      </c>
      <c r="I74" s="28" t="s">
        <v>33</v>
      </c>
      <c r="J74" s="28">
        <v>0.90105400000000002</v>
      </c>
      <c r="K74" s="60"/>
      <c r="L74" s="61">
        <v>57.5</v>
      </c>
      <c r="M74" s="62">
        <v>62.5</v>
      </c>
      <c r="N74" s="70">
        <v>65</v>
      </c>
      <c r="O74" s="63">
        <v>62.5</v>
      </c>
      <c r="P74" s="64">
        <v>1</v>
      </c>
      <c r="Q74" s="65">
        <v>56.315874999999998</v>
      </c>
      <c r="R74" s="66" t="s">
        <v>34</v>
      </c>
      <c r="S74" s="66" t="s">
        <v>34</v>
      </c>
      <c r="T74" s="67" t="s">
        <v>36</v>
      </c>
      <c r="U74" s="68">
        <v>45032</v>
      </c>
      <c r="V74" s="69" t="s">
        <v>39</v>
      </c>
      <c r="W74" s="66" t="s">
        <v>34</v>
      </c>
    </row>
    <row r="75" spans="1:23" ht="15.95" customHeight="1" x14ac:dyDescent="0.2">
      <c r="A75" s="13">
        <v>47788</v>
      </c>
      <c r="B75" s="53" t="s">
        <v>213</v>
      </c>
      <c r="C75" s="15" t="s">
        <v>38</v>
      </c>
      <c r="D75" s="58">
        <v>37012</v>
      </c>
      <c r="E75" s="31" t="s">
        <v>39</v>
      </c>
      <c r="F75" s="18" t="s">
        <v>217</v>
      </c>
      <c r="G75" s="18" t="s">
        <v>218</v>
      </c>
      <c r="H75" s="19">
        <v>65.849999999999994</v>
      </c>
      <c r="I75" s="28" t="s">
        <v>78</v>
      </c>
      <c r="J75" s="28">
        <v>0.56791100000000005</v>
      </c>
      <c r="K75" s="60"/>
      <c r="L75" s="61">
        <v>105</v>
      </c>
      <c r="M75" s="62">
        <v>110</v>
      </c>
      <c r="N75" s="70">
        <v>115</v>
      </c>
      <c r="O75" s="63">
        <v>110</v>
      </c>
      <c r="P75" s="64">
        <v>1</v>
      </c>
      <c r="Q75" s="65">
        <v>62.470210000000002</v>
      </c>
      <c r="R75" s="66" t="s">
        <v>34</v>
      </c>
      <c r="S75" s="66" t="s">
        <v>35</v>
      </c>
      <c r="T75" s="67" t="s">
        <v>36</v>
      </c>
      <c r="U75" s="68">
        <v>45032</v>
      </c>
      <c r="V75" s="69" t="s">
        <v>39</v>
      </c>
      <c r="W75" s="66" t="s">
        <v>34</v>
      </c>
    </row>
    <row r="76" spans="1:23" ht="15.95" customHeight="1" x14ac:dyDescent="0.2">
      <c r="A76" s="13">
        <v>47412</v>
      </c>
      <c r="B76" s="53" t="s">
        <v>219</v>
      </c>
      <c r="C76" s="15" t="s">
        <v>38</v>
      </c>
      <c r="D76" s="58">
        <v>37153</v>
      </c>
      <c r="E76" s="31" t="s">
        <v>39</v>
      </c>
      <c r="F76" s="18" t="s">
        <v>220</v>
      </c>
      <c r="G76" s="18" t="s">
        <v>221</v>
      </c>
      <c r="H76" s="19">
        <v>71.760000000000005</v>
      </c>
      <c r="I76" s="28" t="s">
        <v>42</v>
      </c>
      <c r="J76" s="28">
        <v>0.54211200000000004</v>
      </c>
      <c r="K76" s="60"/>
      <c r="L76" s="61">
        <v>120</v>
      </c>
      <c r="M76" s="70">
        <v>122.5</v>
      </c>
      <c r="N76" s="70">
        <v>122.5</v>
      </c>
      <c r="O76" s="63">
        <v>120</v>
      </c>
      <c r="P76" s="64">
        <v>1</v>
      </c>
      <c r="Q76" s="65">
        <v>65.053439999999995</v>
      </c>
      <c r="R76" s="66" t="s">
        <v>34</v>
      </c>
      <c r="S76" s="66" t="s">
        <v>43</v>
      </c>
      <c r="T76" s="67" t="s">
        <v>36</v>
      </c>
      <c r="U76" s="68">
        <v>45032</v>
      </c>
      <c r="V76" s="69" t="s">
        <v>39</v>
      </c>
      <c r="W76" s="66" t="s">
        <v>34</v>
      </c>
    </row>
    <row r="77" spans="1:23" ht="15.95" customHeight="1" x14ac:dyDescent="0.2">
      <c r="A77" s="13">
        <v>43757</v>
      </c>
      <c r="B77" s="53" t="s">
        <v>222</v>
      </c>
      <c r="C77" s="15" t="s">
        <v>38</v>
      </c>
      <c r="D77" s="58">
        <v>31334</v>
      </c>
      <c r="E77" s="31" t="s">
        <v>48</v>
      </c>
      <c r="F77" s="18" t="s">
        <v>223</v>
      </c>
      <c r="G77" s="18" t="s">
        <v>224</v>
      </c>
      <c r="H77" s="19">
        <v>96.77</v>
      </c>
      <c r="I77" s="28" t="s">
        <v>60</v>
      </c>
      <c r="J77" s="28">
        <v>0.46536699999999998</v>
      </c>
      <c r="K77" s="60"/>
      <c r="L77" s="61">
        <v>165</v>
      </c>
      <c r="M77" s="62">
        <v>175</v>
      </c>
      <c r="N77" s="70">
        <v>182.5</v>
      </c>
      <c r="O77" s="63">
        <v>175</v>
      </c>
      <c r="P77" s="64">
        <v>1</v>
      </c>
      <c r="Q77" s="65">
        <v>81.439224999999993</v>
      </c>
      <c r="R77" s="66" t="s">
        <v>35</v>
      </c>
      <c r="S77" s="66" t="s">
        <v>35</v>
      </c>
      <c r="T77" s="67" t="s">
        <v>36</v>
      </c>
      <c r="U77" s="68">
        <v>45032</v>
      </c>
      <c r="V77" s="69" t="s">
        <v>48</v>
      </c>
      <c r="W77" s="66" t="s">
        <v>35</v>
      </c>
    </row>
    <row r="78" spans="1:23" ht="15.95" customHeight="1" x14ac:dyDescent="0.2">
      <c r="A78" s="13">
        <v>41603</v>
      </c>
      <c r="B78" s="53" t="s">
        <v>225</v>
      </c>
      <c r="C78" s="15" t="s">
        <v>38</v>
      </c>
      <c r="D78" s="58">
        <v>31093</v>
      </c>
      <c r="E78" s="31" t="s">
        <v>48</v>
      </c>
      <c r="F78" s="18" t="s">
        <v>226</v>
      </c>
      <c r="G78" s="18" t="s">
        <v>227</v>
      </c>
      <c r="H78" s="19">
        <v>116.71</v>
      </c>
      <c r="I78" s="28" t="s">
        <v>126</v>
      </c>
      <c r="J78" s="28">
        <v>0.426981</v>
      </c>
      <c r="K78" s="60"/>
      <c r="L78" s="61">
        <v>190</v>
      </c>
      <c r="M78" s="70">
        <v>200</v>
      </c>
      <c r="N78" s="62">
        <v>200</v>
      </c>
      <c r="O78" s="63">
        <v>200</v>
      </c>
      <c r="P78" s="64">
        <v>1</v>
      </c>
      <c r="Q78" s="65">
        <v>85.396199999999993</v>
      </c>
      <c r="R78" s="66" t="s">
        <v>34</v>
      </c>
      <c r="S78" s="66" t="s">
        <v>34</v>
      </c>
      <c r="T78" s="67" t="s">
        <v>36</v>
      </c>
      <c r="U78" s="68">
        <v>45032</v>
      </c>
      <c r="V78" s="69" t="s">
        <v>48</v>
      </c>
      <c r="W78" s="66" t="s">
        <v>34</v>
      </c>
    </row>
    <row r="79" spans="1:23" ht="15.95" customHeight="1" x14ac:dyDescent="0.2">
      <c r="A79" s="13">
        <v>15085</v>
      </c>
      <c r="B79" s="53" t="s">
        <v>228</v>
      </c>
      <c r="C79" s="15" t="s">
        <v>38</v>
      </c>
      <c r="D79" s="58">
        <v>14411</v>
      </c>
      <c r="E79" s="31" t="s">
        <v>65</v>
      </c>
      <c r="F79" s="18" t="s">
        <v>229</v>
      </c>
      <c r="G79" s="18" t="s">
        <v>106</v>
      </c>
      <c r="H79" s="19">
        <v>69.900000000000006</v>
      </c>
      <c r="I79" s="28" t="s">
        <v>42</v>
      </c>
      <c r="J79" s="28">
        <v>0.549813</v>
      </c>
      <c r="K79" s="60"/>
      <c r="L79" s="61">
        <v>72.5</v>
      </c>
      <c r="M79" s="62">
        <v>77.5</v>
      </c>
      <c r="N79" s="62">
        <v>80</v>
      </c>
      <c r="O79" s="63">
        <v>80</v>
      </c>
      <c r="P79" s="64">
        <v>1</v>
      </c>
      <c r="Q79" s="65">
        <v>43.985039999999998</v>
      </c>
      <c r="R79" s="66" t="s">
        <v>34</v>
      </c>
      <c r="S79" s="66" t="s">
        <v>61</v>
      </c>
      <c r="T79" s="67" t="s">
        <v>36</v>
      </c>
      <c r="U79" s="68">
        <v>45032</v>
      </c>
      <c r="V79" s="69" t="s">
        <v>65</v>
      </c>
      <c r="W79" s="66" t="s">
        <v>34</v>
      </c>
    </row>
    <row r="80" spans="1:23" ht="15.95" customHeight="1" x14ac:dyDescent="0.2">
      <c r="A80" s="13">
        <v>46916</v>
      </c>
      <c r="B80" s="53" t="s">
        <v>230</v>
      </c>
      <c r="C80" s="15" t="s">
        <v>28</v>
      </c>
      <c r="D80" s="58">
        <v>39132</v>
      </c>
      <c r="E80" s="31" t="s">
        <v>72</v>
      </c>
      <c r="F80" s="18" t="s">
        <v>231</v>
      </c>
      <c r="G80" s="18" t="s">
        <v>232</v>
      </c>
      <c r="H80" s="19">
        <v>53.8</v>
      </c>
      <c r="I80" s="28" t="s">
        <v>33</v>
      </c>
      <c r="J80" s="28">
        <v>0.92974699999999999</v>
      </c>
      <c r="K80" s="32"/>
      <c r="L80" s="38">
        <v>42.5</v>
      </c>
      <c r="M80" s="49">
        <v>45</v>
      </c>
      <c r="N80" s="49">
        <v>47.5</v>
      </c>
      <c r="O80" s="41">
        <v>47.5</v>
      </c>
      <c r="P80" s="42">
        <v>1</v>
      </c>
      <c r="Q80" s="43">
        <v>44.162982499999998</v>
      </c>
      <c r="R80" s="27" t="s">
        <v>34</v>
      </c>
      <c r="S80" s="27" t="s">
        <v>35</v>
      </c>
      <c r="T80" s="29" t="s">
        <v>233</v>
      </c>
      <c r="U80" s="50">
        <v>45031</v>
      </c>
      <c r="V80" s="44" t="s">
        <v>72</v>
      </c>
      <c r="W80" s="27" t="s">
        <v>34</v>
      </c>
    </row>
    <row r="81" spans="1:23" ht="15.95" customHeight="1" x14ac:dyDescent="0.2">
      <c r="A81" s="13">
        <v>47995</v>
      </c>
      <c r="B81" s="53" t="s">
        <v>230</v>
      </c>
      <c r="C81" s="15" t="s">
        <v>28</v>
      </c>
      <c r="D81" s="58">
        <v>38103</v>
      </c>
      <c r="E81" s="31" t="s">
        <v>39</v>
      </c>
      <c r="F81" s="18" t="s">
        <v>234</v>
      </c>
      <c r="G81" s="18" t="s">
        <v>235</v>
      </c>
      <c r="H81" s="19">
        <v>51.1</v>
      </c>
      <c r="I81" s="28" t="s">
        <v>236</v>
      </c>
      <c r="J81" s="28">
        <v>0.97261600000000004</v>
      </c>
      <c r="K81" s="32"/>
      <c r="L81" s="38">
        <v>52.5</v>
      </c>
      <c r="M81" s="49">
        <v>57.5</v>
      </c>
      <c r="N81" s="48">
        <v>62.5</v>
      </c>
      <c r="O81" s="41">
        <v>57.5</v>
      </c>
      <c r="P81" s="42">
        <v>1</v>
      </c>
      <c r="Q81" s="43">
        <v>55.925420000000003</v>
      </c>
      <c r="R81" s="27" t="s">
        <v>34</v>
      </c>
      <c r="S81" s="27" t="s">
        <v>34</v>
      </c>
      <c r="T81" s="29" t="s">
        <v>233</v>
      </c>
      <c r="U81" s="50">
        <v>45031</v>
      </c>
      <c r="V81" s="44" t="s">
        <v>39</v>
      </c>
      <c r="W81" s="27" t="s">
        <v>34</v>
      </c>
    </row>
    <row r="82" spans="1:23" ht="15.95" customHeight="1" x14ac:dyDescent="0.2">
      <c r="A82" s="13">
        <v>48585</v>
      </c>
      <c r="B82" s="53" t="s">
        <v>230</v>
      </c>
      <c r="C82" s="15" t="s">
        <v>28</v>
      </c>
      <c r="D82" s="58">
        <v>37496</v>
      </c>
      <c r="E82" s="31" t="s">
        <v>39</v>
      </c>
      <c r="F82" s="18" t="s">
        <v>237</v>
      </c>
      <c r="G82" s="18" t="s">
        <v>238</v>
      </c>
      <c r="H82" s="19">
        <v>54.2</v>
      </c>
      <c r="I82" s="28" t="s">
        <v>33</v>
      </c>
      <c r="J82" s="28">
        <v>0.92414200000000002</v>
      </c>
      <c r="K82" s="32"/>
      <c r="L82" s="38">
        <v>55</v>
      </c>
      <c r="M82" s="39">
        <v>60</v>
      </c>
      <c r="N82" s="40">
        <v>62.5</v>
      </c>
      <c r="O82" s="41">
        <v>60</v>
      </c>
      <c r="P82" s="42">
        <v>1</v>
      </c>
      <c r="Q82" s="43">
        <v>55.448520000000002</v>
      </c>
      <c r="R82" s="27" t="s">
        <v>34</v>
      </c>
      <c r="S82" s="27" t="s">
        <v>34</v>
      </c>
      <c r="T82" s="29" t="s">
        <v>233</v>
      </c>
      <c r="U82" s="50">
        <v>45031</v>
      </c>
      <c r="V82" s="44" t="s">
        <v>39</v>
      </c>
      <c r="W82" s="27" t="s">
        <v>34</v>
      </c>
    </row>
    <row r="83" spans="1:23" ht="15.95" customHeight="1" x14ac:dyDescent="0.2">
      <c r="A83" s="13">
        <v>46172</v>
      </c>
      <c r="B83" s="53" t="s">
        <v>239</v>
      </c>
      <c r="C83" s="15" t="s">
        <v>28</v>
      </c>
      <c r="D83" s="58">
        <v>33441</v>
      </c>
      <c r="E83" s="31" t="s">
        <v>48</v>
      </c>
      <c r="F83" s="18" t="s">
        <v>240</v>
      </c>
      <c r="G83" s="18" t="s">
        <v>241</v>
      </c>
      <c r="H83" s="19">
        <v>45.3</v>
      </c>
      <c r="I83" s="28" t="s">
        <v>242</v>
      </c>
      <c r="J83" s="28">
        <v>1.106965</v>
      </c>
      <c r="K83" s="32"/>
      <c r="L83" s="38">
        <v>45</v>
      </c>
      <c r="M83" s="49">
        <v>47.5</v>
      </c>
      <c r="N83" s="48">
        <v>50</v>
      </c>
      <c r="O83" s="41">
        <v>47.5</v>
      </c>
      <c r="P83" s="42">
        <v>1</v>
      </c>
      <c r="Q83" s="43">
        <v>52.580837500000001</v>
      </c>
      <c r="R83" s="27" t="s">
        <v>35</v>
      </c>
      <c r="S83" s="27" t="s">
        <v>35</v>
      </c>
      <c r="T83" s="29" t="s">
        <v>233</v>
      </c>
      <c r="U83" s="50">
        <v>45031</v>
      </c>
      <c r="V83" s="44" t="s">
        <v>48</v>
      </c>
      <c r="W83" s="27" t="s">
        <v>35</v>
      </c>
    </row>
    <row r="84" spans="1:23" ht="15.95" customHeight="1" x14ac:dyDescent="0.2">
      <c r="A84" s="13">
        <v>47389</v>
      </c>
      <c r="B84" s="53" t="s">
        <v>243</v>
      </c>
      <c r="C84" s="15" t="s">
        <v>28</v>
      </c>
      <c r="D84" s="58">
        <v>35430</v>
      </c>
      <c r="E84" s="31" t="s">
        <v>48</v>
      </c>
      <c r="F84" s="18" t="s">
        <v>244</v>
      </c>
      <c r="G84" s="18" t="s">
        <v>245</v>
      </c>
      <c r="H84" s="19">
        <v>54.3</v>
      </c>
      <c r="I84" s="28" t="s">
        <v>33</v>
      </c>
      <c r="J84" s="28">
        <v>0.92276800000000003</v>
      </c>
      <c r="K84" s="32"/>
      <c r="L84" s="38">
        <v>45</v>
      </c>
      <c r="M84" s="40">
        <v>50</v>
      </c>
      <c r="N84" s="49">
        <v>50</v>
      </c>
      <c r="O84" s="41">
        <v>50</v>
      </c>
      <c r="P84" s="42">
        <v>1</v>
      </c>
      <c r="Q84" s="43">
        <v>46.138400000000004</v>
      </c>
      <c r="R84" s="27" t="s">
        <v>35</v>
      </c>
      <c r="S84" s="27" t="s">
        <v>35</v>
      </c>
      <c r="T84" s="29" t="s">
        <v>233</v>
      </c>
      <c r="U84" s="50">
        <v>45031</v>
      </c>
      <c r="V84" s="44" t="s">
        <v>48</v>
      </c>
      <c r="W84" s="27" t="s">
        <v>35</v>
      </c>
    </row>
    <row r="85" spans="1:23" ht="15.95" customHeight="1" x14ac:dyDescent="0.2">
      <c r="A85" s="13">
        <v>47217</v>
      </c>
      <c r="B85" s="53" t="s">
        <v>246</v>
      </c>
      <c r="C85" s="15" t="s">
        <v>28</v>
      </c>
      <c r="D85" s="58">
        <v>35498</v>
      </c>
      <c r="E85" s="31" t="s">
        <v>48</v>
      </c>
      <c r="F85" s="18" t="s">
        <v>247</v>
      </c>
      <c r="G85" s="18" t="s">
        <v>248</v>
      </c>
      <c r="H85" s="19">
        <v>62.1</v>
      </c>
      <c r="I85" s="28" t="s">
        <v>111</v>
      </c>
      <c r="J85" s="28">
        <v>0.84133100000000005</v>
      </c>
      <c r="K85" s="32"/>
      <c r="L85" s="38">
        <v>62.5</v>
      </c>
      <c r="M85" s="40">
        <v>65</v>
      </c>
      <c r="N85" s="39">
        <v>65</v>
      </c>
      <c r="O85" s="41">
        <v>65</v>
      </c>
      <c r="P85" s="42">
        <v>1</v>
      </c>
      <c r="Q85" s="43">
        <v>54.686515</v>
      </c>
      <c r="R85" s="27" t="s">
        <v>34</v>
      </c>
      <c r="S85" s="27" t="s">
        <v>34</v>
      </c>
      <c r="T85" s="29" t="s">
        <v>233</v>
      </c>
      <c r="U85" s="50">
        <v>45031</v>
      </c>
      <c r="V85" s="44" t="s">
        <v>48</v>
      </c>
      <c r="W85" s="27" t="s">
        <v>34</v>
      </c>
    </row>
    <row r="86" spans="1:23" ht="15.95" customHeight="1" x14ac:dyDescent="0.2">
      <c r="A86" s="13">
        <v>26222</v>
      </c>
      <c r="B86" s="53" t="s">
        <v>249</v>
      </c>
      <c r="C86" s="15" t="s">
        <v>28</v>
      </c>
      <c r="D86" s="58">
        <v>28882</v>
      </c>
      <c r="E86" s="31" t="s">
        <v>83</v>
      </c>
      <c r="F86" s="18" t="s">
        <v>250</v>
      </c>
      <c r="G86" s="18" t="s">
        <v>241</v>
      </c>
      <c r="H86" s="19">
        <v>67.97</v>
      </c>
      <c r="I86" s="28" t="s">
        <v>140</v>
      </c>
      <c r="J86" s="28">
        <v>0.80281900000000006</v>
      </c>
      <c r="K86" s="32"/>
      <c r="L86" s="38">
        <v>75</v>
      </c>
      <c r="M86" s="49">
        <v>80</v>
      </c>
      <c r="N86" s="40">
        <v>85</v>
      </c>
      <c r="O86" s="41">
        <v>80</v>
      </c>
      <c r="P86" s="42">
        <v>1</v>
      </c>
      <c r="Q86" s="43">
        <v>64.225520000000003</v>
      </c>
      <c r="R86" s="27" t="s">
        <v>34</v>
      </c>
      <c r="S86" s="27" t="s">
        <v>34</v>
      </c>
      <c r="T86" s="29" t="s">
        <v>233</v>
      </c>
      <c r="U86" s="50">
        <v>45031</v>
      </c>
      <c r="V86" s="44" t="s">
        <v>83</v>
      </c>
      <c r="W86" s="27" t="s">
        <v>34</v>
      </c>
    </row>
    <row r="87" spans="1:23" ht="15.95" customHeight="1" x14ac:dyDescent="0.2">
      <c r="A87" s="13">
        <v>40995</v>
      </c>
      <c r="B87" s="53" t="s">
        <v>251</v>
      </c>
      <c r="C87" s="15" t="s">
        <v>28</v>
      </c>
      <c r="D87" s="58">
        <v>27998</v>
      </c>
      <c r="E87" s="31" t="s">
        <v>83</v>
      </c>
      <c r="F87" s="18" t="s">
        <v>252</v>
      </c>
      <c r="G87" s="18" t="s">
        <v>253</v>
      </c>
      <c r="H87" s="19">
        <v>74.849999999999994</v>
      </c>
      <c r="I87" s="28" t="s">
        <v>254</v>
      </c>
      <c r="J87" s="28">
        <v>0.77212800000000004</v>
      </c>
      <c r="K87" s="32"/>
      <c r="L87" s="38">
        <v>72.5</v>
      </c>
      <c r="M87" s="39">
        <v>75</v>
      </c>
      <c r="N87" s="40">
        <v>77.5</v>
      </c>
      <c r="O87" s="41">
        <v>75</v>
      </c>
      <c r="P87" s="42">
        <v>1</v>
      </c>
      <c r="Q87" s="43">
        <v>57.909600000000005</v>
      </c>
      <c r="R87" s="27" t="s">
        <v>34</v>
      </c>
      <c r="S87" s="27" t="s">
        <v>34</v>
      </c>
      <c r="T87" s="29" t="s">
        <v>233</v>
      </c>
      <c r="U87" s="50">
        <v>45031</v>
      </c>
      <c r="V87" s="44" t="s">
        <v>83</v>
      </c>
      <c r="W87" s="27" t="s">
        <v>34</v>
      </c>
    </row>
    <row r="88" spans="1:23" ht="15.95" customHeight="1" x14ac:dyDescent="0.2">
      <c r="A88" s="13">
        <v>2812</v>
      </c>
      <c r="B88" s="53" t="s">
        <v>255</v>
      </c>
      <c r="C88" s="15" t="s">
        <v>28</v>
      </c>
      <c r="D88" s="58">
        <v>22114</v>
      </c>
      <c r="E88" s="31" t="s">
        <v>62</v>
      </c>
      <c r="F88" s="18" t="s">
        <v>256</v>
      </c>
      <c r="G88" s="18" t="s">
        <v>257</v>
      </c>
      <c r="H88" s="19">
        <v>64.5</v>
      </c>
      <c r="I88" s="28" t="s">
        <v>140</v>
      </c>
      <c r="J88" s="28">
        <v>0.82383899999999999</v>
      </c>
      <c r="K88" s="32"/>
      <c r="L88" s="38">
        <v>52.5</v>
      </c>
      <c r="M88" s="39">
        <v>55</v>
      </c>
      <c r="N88" s="40">
        <v>57.5</v>
      </c>
      <c r="O88" s="41">
        <v>55</v>
      </c>
      <c r="P88" s="42">
        <v>1</v>
      </c>
      <c r="Q88" s="43">
        <v>45.311144999999996</v>
      </c>
      <c r="R88" s="27" t="s">
        <v>34</v>
      </c>
      <c r="S88" s="27" t="s">
        <v>43</v>
      </c>
      <c r="T88" s="29" t="s">
        <v>233</v>
      </c>
      <c r="U88" s="50">
        <v>45031</v>
      </c>
      <c r="V88" s="44" t="s">
        <v>62</v>
      </c>
      <c r="W88" s="27" t="s">
        <v>34</v>
      </c>
    </row>
    <row r="89" spans="1:23" ht="15.95" customHeight="1" x14ac:dyDescent="0.2">
      <c r="A89" s="13">
        <v>1931</v>
      </c>
      <c r="B89" s="53" t="s">
        <v>251</v>
      </c>
      <c r="C89" s="15" t="s">
        <v>28</v>
      </c>
      <c r="D89" s="58">
        <v>17035</v>
      </c>
      <c r="E89" s="31" t="s">
        <v>65</v>
      </c>
      <c r="F89" s="18" t="s">
        <v>252</v>
      </c>
      <c r="G89" s="18" t="s">
        <v>258</v>
      </c>
      <c r="H89" s="19">
        <v>54.8</v>
      </c>
      <c r="I89" s="28" t="s">
        <v>33</v>
      </c>
      <c r="J89" s="28">
        <v>0.91605199999999998</v>
      </c>
      <c r="K89" s="32"/>
      <c r="L89" s="38">
        <v>47.5</v>
      </c>
      <c r="M89" s="49">
        <v>50</v>
      </c>
      <c r="N89" s="49">
        <v>52.5</v>
      </c>
      <c r="O89" s="41">
        <v>52.5</v>
      </c>
      <c r="P89" s="42">
        <v>1</v>
      </c>
      <c r="Q89" s="43">
        <v>48.092729999999996</v>
      </c>
      <c r="R89" s="27" t="s">
        <v>34</v>
      </c>
      <c r="S89" s="27" t="s">
        <v>35</v>
      </c>
      <c r="T89" s="29" t="s">
        <v>233</v>
      </c>
      <c r="U89" s="50">
        <v>45031</v>
      </c>
      <c r="V89" s="44" t="s">
        <v>65</v>
      </c>
      <c r="W89" s="27" t="s">
        <v>34</v>
      </c>
    </row>
    <row r="90" spans="1:23" ht="15.95" customHeight="1" x14ac:dyDescent="0.2">
      <c r="A90" s="13">
        <v>2148</v>
      </c>
      <c r="B90" s="53" t="s">
        <v>259</v>
      </c>
      <c r="C90" s="15" t="s">
        <v>28</v>
      </c>
      <c r="D90" s="58">
        <v>18798</v>
      </c>
      <c r="E90" s="31" t="s">
        <v>65</v>
      </c>
      <c r="F90" s="18" t="s">
        <v>260</v>
      </c>
      <c r="G90" s="18" t="s">
        <v>261</v>
      </c>
      <c r="H90" s="19">
        <v>75.53</v>
      </c>
      <c r="I90" s="28" t="s">
        <v>254</v>
      </c>
      <c r="J90" s="28">
        <v>0.769706</v>
      </c>
      <c r="K90" s="32"/>
      <c r="L90" s="38">
        <v>45</v>
      </c>
      <c r="M90" s="71">
        <v>0</v>
      </c>
      <c r="N90" s="71">
        <v>0</v>
      </c>
      <c r="O90" s="41">
        <v>45</v>
      </c>
      <c r="P90" s="42">
        <v>1</v>
      </c>
      <c r="Q90" s="43">
        <v>34.636769999999999</v>
      </c>
      <c r="R90" s="27" t="s">
        <v>34</v>
      </c>
      <c r="S90" s="27" t="s">
        <v>61</v>
      </c>
      <c r="T90" s="29" t="s">
        <v>233</v>
      </c>
      <c r="U90" s="50">
        <v>45031</v>
      </c>
      <c r="V90" s="44" t="s">
        <v>65</v>
      </c>
      <c r="W90" s="27" t="s">
        <v>34</v>
      </c>
    </row>
    <row r="91" spans="1:23" ht="15.95" customHeight="1" x14ac:dyDescent="0.2">
      <c r="A91" s="13">
        <v>44582</v>
      </c>
      <c r="B91" s="53" t="s">
        <v>230</v>
      </c>
      <c r="C91" s="15" t="s">
        <v>38</v>
      </c>
      <c r="D91" s="58">
        <v>38267</v>
      </c>
      <c r="E91" s="31" t="s">
        <v>39</v>
      </c>
      <c r="F91" s="18" t="s">
        <v>262</v>
      </c>
      <c r="G91" s="18" t="s">
        <v>263</v>
      </c>
      <c r="H91" s="19">
        <v>81.7</v>
      </c>
      <c r="I91" s="28" t="s">
        <v>47</v>
      </c>
      <c r="J91" s="28">
        <v>0.50638300000000003</v>
      </c>
      <c r="K91" s="32"/>
      <c r="L91" s="38">
        <v>115</v>
      </c>
      <c r="M91" s="49">
        <v>120</v>
      </c>
      <c r="N91" s="49">
        <v>125</v>
      </c>
      <c r="O91" s="41">
        <v>125</v>
      </c>
      <c r="P91" s="42">
        <v>1</v>
      </c>
      <c r="Q91" s="43">
        <v>63.297875000000005</v>
      </c>
      <c r="R91" s="27" t="s">
        <v>35</v>
      </c>
      <c r="S91" s="27" t="s">
        <v>43</v>
      </c>
      <c r="T91" s="29" t="s">
        <v>233</v>
      </c>
      <c r="U91" s="50">
        <v>45031</v>
      </c>
      <c r="V91" s="44" t="s">
        <v>39</v>
      </c>
      <c r="W91" s="27"/>
    </row>
    <row r="92" spans="1:23" ht="15.95" customHeight="1" x14ac:dyDescent="0.2">
      <c r="A92" s="13">
        <v>48820</v>
      </c>
      <c r="B92" s="53" t="s">
        <v>239</v>
      </c>
      <c r="C92" s="15" t="s">
        <v>38</v>
      </c>
      <c r="D92" s="58">
        <v>37694</v>
      </c>
      <c r="E92" s="31" t="s">
        <v>39</v>
      </c>
      <c r="F92" s="18" t="s">
        <v>264</v>
      </c>
      <c r="G92" s="18" t="s">
        <v>265</v>
      </c>
      <c r="H92" s="19">
        <v>91.5</v>
      </c>
      <c r="I92" s="28" t="s">
        <v>51</v>
      </c>
      <c r="J92" s="28">
        <v>0.47824999999999995</v>
      </c>
      <c r="K92" s="32"/>
      <c r="L92" s="38">
        <v>155</v>
      </c>
      <c r="M92" s="49">
        <v>165</v>
      </c>
      <c r="N92" s="49">
        <v>170</v>
      </c>
      <c r="O92" s="41">
        <v>170</v>
      </c>
      <c r="P92" s="42">
        <v>1</v>
      </c>
      <c r="Q92" s="43">
        <v>81.302499999999995</v>
      </c>
      <c r="R92" s="27" t="s">
        <v>266</v>
      </c>
      <c r="S92" s="27" t="s">
        <v>35</v>
      </c>
      <c r="T92" s="29" t="s">
        <v>233</v>
      </c>
      <c r="U92" s="50">
        <v>45031</v>
      </c>
      <c r="V92" s="44" t="s">
        <v>39</v>
      </c>
      <c r="W92" s="27" t="s">
        <v>266</v>
      </c>
    </row>
    <row r="93" spans="1:23" ht="15.95" customHeight="1" x14ac:dyDescent="0.2">
      <c r="A93" s="13">
        <v>48467</v>
      </c>
      <c r="B93" s="53" t="s">
        <v>239</v>
      </c>
      <c r="C93" s="15" t="s">
        <v>38</v>
      </c>
      <c r="D93" s="58">
        <v>37577</v>
      </c>
      <c r="E93" s="31" t="s">
        <v>39</v>
      </c>
      <c r="F93" s="18" t="s">
        <v>267</v>
      </c>
      <c r="G93" s="18" t="s">
        <v>268</v>
      </c>
      <c r="H93" s="19">
        <v>85.95</v>
      </c>
      <c r="I93" s="28" t="s">
        <v>51</v>
      </c>
      <c r="J93" s="28">
        <v>0.49344199999999999</v>
      </c>
      <c r="K93" s="32"/>
      <c r="L93" s="51">
        <v>122.5</v>
      </c>
      <c r="M93" s="39">
        <v>122.5</v>
      </c>
      <c r="N93" s="40">
        <v>130</v>
      </c>
      <c r="O93" s="41">
        <v>122.5</v>
      </c>
      <c r="P93" s="42">
        <v>2</v>
      </c>
      <c r="Q93" s="43">
        <v>60.446644999999997</v>
      </c>
      <c r="R93" s="27" t="s">
        <v>43</v>
      </c>
      <c r="S93" s="27" t="s">
        <v>43</v>
      </c>
      <c r="T93" s="29" t="s">
        <v>233</v>
      </c>
      <c r="U93" s="50">
        <v>45031</v>
      </c>
      <c r="V93" s="44" t="s">
        <v>39</v>
      </c>
      <c r="W93" s="27" t="s">
        <v>43</v>
      </c>
    </row>
    <row r="94" spans="1:23" ht="15.95" customHeight="1" x14ac:dyDescent="0.2">
      <c r="A94" s="13">
        <v>47711</v>
      </c>
      <c r="B94" s="53" t="s">
        <v>239</v>
      </c>
      <c r="C94" s="15" t="s">
        <v>38</v>
      </c>
      <c r="D94" s="58">
        <v>36638</v>
      </c>
      <c r="E94" s="31" t="s">
        <v>39</v>
      </c>
      <c r="F94" s="18" t="s">
        <v>269</v>
      </c>
      <c r="G94" s="18" t="s">
        <v>270</v>
      </c>
      <c r="H94" s="19">
        <v>91.45</v>
      </c>
      <c r="I94" s="28" t="s">
        <v>51</v>
      </c>
      <c r="J94" s="28">
        <v>0.478379</v>
      </c>
      <c r="K94" s="32"/>
      <c r="L94" s="38">
        <v>110</v>
      </c>
      <c r="M94" s="49">
        <v>115</v>
      </c>
      <c r="N94" s="49">
        <v>120</v>
      </c>
      <c r="O94" s="41">
        <v>120</v>
      </c>
      <c r="P94" s="42">
        <v>3</v>
      </c>
      <c r="Q94" s="43">
        <v>57.405479999999997</v>
      </c>
      <c r="R94" s="27" t="s">
        <v>43</v>
      </c>
      <c r="S94" s="27" t="s">
        <v>61</v>
      </c>
      <c r="T94" s="29" t="s">
        <v>233</v>
      </c>
      <c r="U94" s="50">
        <v>45031</v>
      </c>
      <c r="V94" s="44" t="s">
        <v>48</v>
      </c>
      <c r="W94" s="27" t="s">
        <v>61</v>
      </c>
    </row>
    <row r="95" spans="1:23" ht="15.95" customHeight="1" x14ac:dyDescent="0.2">
      <c r="A95" s="13">
        <v>48821</v>
      </c>
      <c r="B95" s="53" t="s">
        <v>239</v>
      </c>
      <c r="C95" s="15" t="s">
        <v>38</v>
      </c>
      <c r="D95" s="58">
        <v>38188</v>
      </c>
      <c r="E95" s="31" t="s">
        <v>39</v>
      </c>
      <c r="F95" s="18" t="s">
        <v>271</v>
      </c>
      <c r="G95" s="18" t="s">
        <v>272</v>
      </c>
      <c r="H95" s="19">
        <v>92.85</v>
      </c>
      <c r="I95" s="28" t="s">
        <v>51</v>
      </c>
      <c r="J95" s="28">
        <v>0.47481599999999996</v>
      </c>
      <c r="K95" s="32"/>
      <c r="L95" s="38">
        <v>110</v>
      </c>
      <c r="M95" s="39">
        <v>115</v>
      </c>
      <c r="N95" s="39">
        <v>120</v>
      </c>
      <c r="O95" s="41">
        <v>120</v>
      </c>
      <c r="P95" s="42">
        <v>4</v>
      </c>
      <c r="Q95" s="43">
        <v>56.977919999999997</v>
      </c>
      <c r="R95" s="27" t="s">
        <v>43</v>
      </c>
      <c r="S95" s="27" t="s">
        <v>61</v>
      </c>
      <c r="T95" s="29" t="s">
        <v>233</v>
      </c>
      <c r="U95" s="50">
        <v>45031</v>
      </c>
      <c r="V95" s="44" t="s">
        <v>39</v>
      </c>
      <c r="W95" s="27" t="s">
        <v>43</v>
      </c>
    </row>
    <row r="96" spans="1:23" ht="15.95" customHeight="1" x14ac:dyDescent="0.2">
      <c r="A96" s="13">
        <v>44629</v>
      </c>
      <c r="B96" s="53" t="s">
        <v>230</v>
      </c>
      <c r="C96" s="15" t="s">
        <v>38</v>
      </c>
      <c r="D96" s="58">
        <v>34969</v>
      </c>
      <c r="E96" s="31" t="s">
        <v>48</v>
      </c>
      <c r="F96" s="18" t="s">
        <v>273</v>
      </c>
      <c r="G96" s="18" t="s">
        <v>274</v>
      </c>
      <c r="H96" s="19">
        <v>57</v>
      </c>
      <c r="I96" s="28" t="s">
        <v>193</v>
      </c>
      <c r="J96" s="28">
        <v>0.61514200000000008</v>
      </c>
      <c r="K96" s="32"/>
      <c r="L96" s="38">
        <v>110</v>
      </c>
      <c r="M96" s="39">
        <v>117.5</v>
      </c>
      <c r="N96" s="40">
        <v>120</v>
      </c>
      <c r="O96" s="41">
        <v>117.5</v>
      </c>
      <c r="P96" s="42">
        <v>1</v>
      </c>
      <c r="Q96" s="43">
        <v>72.279185000000012</v>
      </c>
      <c r="R96" s="27" t="s">
        <v>34</v>
      </c>
      <c r="S96" s="27" t="s">
        <v>34</v>
      </c>
      <c r="T96" s="29" t="s">
        <v>233</v>
      </c>
      <c r="U96" s="50">
        <v>45031</v>
      </c>
      <c r="V96" s="44" t="s">
        <v>48</v>
      </c>
      <c r="W96" s="27" t="s">
        <v>34</v>
      </c>
    </row>
    <row r="97" spans="1:23" ht="15.95" customHeight="1" x14ac:dyDescent="0.2">
      <c r="A97" s="13">
        <v>2805</v>
      </c>
      <c r="B97" s="53" t="s">
        <v>255</v>
      </c>
      <c r="C97" s="15" t="s">
        <v>38</v>
      </c>
      <c r="D97" s="58">
        <v>31719</v>
      </c>
      <c r="E97" s="31" t="s">
        <v>48</v>
      </c>
      <c r="F97" s="18" t="s">
        <v>275</v>
      </c>
      <c r="G97" s="18" t="s">
        <v>276</v>
      </c>
      <c r="H97" s="19">
        <v>66</v>
      </c>
      <c r="I97" s="28" t="s">
        <v>78</v>
      </c>
      <c r="J97" s="28">
        <v>0.56720599999999999</v>
      </c>
      <c r="K97" s="32"/>
      <c r="L97" s="38">
        <v>130</v>
      </c>
      <c r="M97" s="39">
        <v>135</v>
      </c>
      <c r="N97" s="48">
        <v>140</v>
      </c>
      <c r="O97" s="41">
        <v>135</v>
      </c>
      <c r="P97" s="42">
        <v>1</v>
      </c>
      <c r="Q97" s="43">
        <v>76.572810000000004</v>
      </c>
      <c r="R97" s="27" t="s">
        <v>34</v>
      </c>
      <c r="S97" s="27" t="s">
        <v>34</v>
      </c>
      <c r="T97" s="29" t="s">
        <v>233</v>
      </c>
      <c r="U97" s="50">
        <v>45031</v>
      </c>
      <c r="V97" s="44" t="s">
        <v>48</v>
      </c>
      <c r="W97" s="27" t="s">
        <v>34</v>
      </c>
    </row>
    <row r="98" spans="1:23" ht="15.95" customHeight="1" x14ac:dyDescent="0.2">
      <c r="A98" s="13">
        <v>44725</v>
      </c>
      <c r="B98" s="53" t="s">
        <v>239</v>
      </c>
      <c r="C98" s="15" t="s">
        <v>38</v>
      </c>
      <c r="D98" s="58">
        <v>32669</v>
      </c>
      <c r="E98" s="31" t="s">
        <v>48</v>
      </c>
      <c r="F98" s="18" t="s">
        <v>277</v>
      </c>
      <c r="G98" s="18" t="s">
        <v>278</v>
      </c>
      <c r="H98" s="19">
        <v>73.55</v>
      </c>
      <c r="I98" s="28" t="s">
        <v>42</v>
      </c>
      <c r="J98" s="28">
        <v>0.53503200000000006</v>
      </c>
      <c r="K98" s="32"/>
      <c r="L98" s="38">
        <v>120</v>
      </c>
      <c r="M98" s="49">
        <v>125</v>
      </c>
      <c r="N98" s="48">
        <v>127.5</v>
      </c>
      <c r="O98" s="41">
        <v>125</v>
      </c>
      <c r="P98" s="42">
        <v>1</v>
      </c>
      <c r="Q98" s="43">
        <v>66.879000000000005</v>
      </c>
      <c r="R98" s="27" t="s">
        <v>35</v>
      </c>
      <c r="S98" s="27" t="s">
        <v>35</v>
      </c>
      <c r="T98" s="29" t="s">
        <v>233</v>
      </c>
      <c r="U98" s="50">
        <v>45031</v>
      </c>
      <c r="V98" s="44" t="s">
        <v>48</v>
      </c>
      <c r="W98" s="27" t="s">
        <v>35</v>
      </c>
    </row>
    <row r="99" spans="1:23" ht="15.95" customHeight="1" x14ac:dyDescent="0.2">
      <c r="A99" s="13">
        <v>29286</v>
      </c>
      <c r="B99" s="53" t="s">
        <v>279</v>
      </c>
      <c r="C99" s="15" t="s">
        <v>38</v>
      </c>
      <c r="D99" s="58">
        <v>33260</v>
      </c>
      <c r="E99" s="31" t="s">
        <v>48</v>
      </c>
      <c r="F99" s="18" t="s">
        <v>280</v>
      </c>
      <c r="G99" s="18" t="s">
        <v>281</v>
      </c>
      <c r="H99" s="19">
        <v>72.75</v>
      </c>
      <c r="I99" s="28" t="s">
        <v>42</v>
      </c>
      <c r="J99" s="28">
        <v>0.538157</v>
      </c>
      <c r="K99" s="32"/>
      <c r="L99" s="38">
        <v>100</v>
      </c>
      <c r="M99" s="49">
        <v>107.5</v>
      </c>
      <c r="N99" s="48">
        <v>112.5</v>
      </c>
      <c r="O99" s="41">
        <v>107.5</v>
      </c>
      <c r="P99" s="42">
        <v>2</v>
      </c>
      <c r="Q99" s="43">
        <v>57.851877500000001</v>
      </c>
      <c r="R99" s="27" t="s">
        <v>43</v>
      </c>
      <c r="S99" s="27" t="s">
        <v>43</v>
      </c>
      <c r="T99" s="29" t="s">
        <v>233</v>
      </c>
      <c r="U99" s="50">
        <v>45031</v>
      </c>
      <c r="V99" s="44" t="s">
        <v>48</v>
      </c>
      <c r="W99" s="27" t="s">
        <v>43</v>
      </c>
    </row>
    <row r="100" spans="1:23" ht="15.95" customHeight="1" x14ac:dyDescent="0.2">
      <c r="A100" s="13">
        <v>16526</v>
      </c>
      <c r="B100" s="53" t="s">
        <v>246</v>
      </c>
      <c r="C100" s="15" t="s">
        <v>38</v>
      </c>
      <c r="D100" s="58">
        <v>33283</v>
      </c>
      <c r="E100" s="31" t="s">
        <v>48</v>
      </c>
      <c r="F100" s="18" t="s">
        <v>282</v>
      </c>
      <c r="G100" s="18" t="s">
        <v>283</v>
      </c>
      <c r="H100" s="19">
        <v>82.6</v>
      </c>
      <c r="I100" s="28" t="s">
        <v>47</v>
      </c>
      <c r="J100" s="28">
        <v>0.50353900000000007</v>
      </c>
      <c r="K100" s="32"/>
      <c r="L100" s="38">
        <v>152.5</v>
      </c>
      <c r="M100" s="39">
        <v>157.5</v>
      </c>
      <c r="N100" s="40">
        <v>162.5</v>
      </c>
      <c r="O100" s="41">
        <v>157.5</v>
      </c>
      <c r="P100" s="42">
        <v>1</v>
      </c>
      <c r="Q100" s="43">
        <v>79.307392500000006</v>
      </c>
      <c r="R100" s="27" t="s">
        <v>35</v>
      </c>
      <c r="S100" s="27" t="s">
        <v>35</v>
      </c>
      <c r="T100" s="29" t="s">
        <v>233</v>
      </c>
      <c r="U100" s="50">
        <v>45031</v>
      </c>
      <c r="V100" s="44" t="s">
        <v>48</v>
      </c>
      <c r="W100" s="27" t="s">
        <v>35</v>
      </c>
    </row>
    <row r="101" spans="1:23" ht="15.95" customHeight="1" x14ac:dyDescent="0.2">
      <c r="A101" s="13">
        <v>46230</v>
      </c>
      <c r="B101" s="53" t="s">
        <v>255</v>
      </c>
      <c r="C101" s="15" t="s">
        <v>38</v>
      </c>
      <c r="D101" s="58">
        <v>35820</v>
      </c>
      <c r="E101" s="31" t="s">
        <v>48</v>
      </c>
      <c r="F101" s="18" t="s">
        <v>284</v>
      </c>
      <c r="G101" s="18" t="s">
        <v>285</v>
      </c>
      <c r="H101" s="19">
        <v>82.4</v>
      </c>
      <c r="I101" s="28" t="s">
        <v>47</v>
      </c>
      <c r="J101" s="28">
        <v>0.504166</v>
      </c>
      <c r="K101" s="32"/>
      <c r="L101" s="38">
        <v>140</v>
      </c>
      <c r="M101" s="40">
        <v>145</v>
      </c>
      <c r="N101" s="48">
        <v>145</v>
      </c>
      <c r="O101" s="41">
        <v>140</v>
      </c>
      <c r="P101" s="42">
        <v>2</v>
      </c>
      <c r="Q101" s="43">
        <v>70.583240000000004</v>
      </c>
      <c r="R101" s="27" t="s">
        <v>35</v>
      </c>
      <c r="S101" s="27" t="s">
        <v>35</v>
      </c>
      <c r="T101" s="29" t="s">
        <v>233</v>
      </c>
      <c r="U101" s="50">
        <v>45031</v>
      </c>
      <c r="V101" s="44" t="s">
        <v>48</v>
      </c>
      <c r="W101" s="27" t="s">
        <v>35</v>
      </c>
    </row>
    <row r="102" spans="1:23" ht="15.95" customHeight="1" x14ac:dyDescent="0.2">
      <c r="A102" s="13">
        <v>29046</v>
      </c>
      <c r="B102" s="53" t="s">
        <v>286</v>
      </c>
      <c r="C102" s="15" t="s">
        <v>38</v>
      </c>
      <c r="D102" s="58">
        <v>31294</v>
      </c>
      <c r="E102" s="31" t="s">
        <v>48</v>
      </c>
      <c r="F102" s="18" t="s">
        <v>287</v>
      </c>
      <c r="G102" s="18" t="s">
        <v>288</v>
      </c>
      <c r="H102" s="19">
        <v>81.67</v>
      </c>
      <c r="I102" s="28" t="s">
        <v>47</v>
      </c>
      <c r="J102" s="28">
        <v>0.50647900000000001</v>
      </c>
      <c r="K102" s="32"/>
      <c r="L102" s="38">
        <v>125</v>
      </c>
      <c r="M102" s="39">
        <v>130</v>
      </c>
      <c r="N102" s="40">
        <v>132.5</v>
      </c>
      <c r="O102" s="41">
        <v>130</v>
      </c>
      <c r="P102" s="42">
        <v>3</v>
      </c>
      <c r="Q102" s="43">
        <v>65.842269999999999</v>
      </c>
      <c r="R102" s="27" t="s">
        <v>43</v>
      </c>
      <c r="S102" s="27" t="s">
        <v>43</v>
      </c>
      <c r="T102" s="29" t="s">
        <v>233</v>
      </c>
      <c r="U102" s="50">
        <v>45031</v>
      </c>
      <c r="V102" s="44" t="s">
        <v>48</v>
      </c>
      <c r="W102" s="27" t="s">
        <v>43</v>
      </c>
    </row>
    <row r="103" spans="1:23" ht="15.95" customHeight="1" x14ac:dyDescent="0.2">
      <c r="A103" s="13">
        <v>42770</v>
      </c>
      <c r="B103" s="53" t="s">
        <v>249</v>
      </c>
      <c r="C103" s="15" t="s">
        <v>38</v>
      </c>
      <c r="D103" s="58">
        <v>33259</v>
      </c>
      <c r="E103" s="31" t="s">
        <v>48</v>
      </c>
      <c r="F103" s="18" t="s">
        <v>289</v>
      </c>
      <c r="G103" s="18" t="s">
        <v>290</v>
      </c>
      <c r="H103" s="19">
        <v>92.9</v>
      </c>
      <c r="I103" s="28" t="s">
        <v>51</v>
      </c>
      <c r="J103" s="28">
        <v>0.47469</v>
      </c>
      <c r="K103" s="32"/>
      <c r="L103" s="38">
        <v>165</v>
      </c>
      <c r="M103" s="48">
        <v>170</v>
      </c>
      <c r="N103" s="39">
        <v>170</v>
      </c>
      <c r="O103" s="41">
        <v>170</v>
      </c>
      <c r="P103" s="42">
        <v>1</v>
      </c>
      <c r="Q103" s="43">
        <v>80.697299999999998</v>
      </c>
      <c r="R103" s="27" t="s">
        <v>35</v>
      </c>
      <c r="S103" s="27" t="s">
        <v>35</v>
      </c>
      <c r="T103" s="29" t="s">
        <v>233</v>
      </c>
      <c r="U103" s="50">
        <v>45031</v>
      </c>
      <c r="V103" s="44" t="s">
        <v>48</v>
      </c>
      <c r="W103" s="27" t="s">
        <v>35</v>
      </c>
    </row>
    <row r="104" spans="1:23" ht="15.95" customHeight="1" x14ac:dyDescent="0.2">
      <c r="A104" s="13">
        <v>2459635</v>
      </c>
      <c r="B104" s="53" t="s">
        <v>291</v>
      </c>
      <c r="C104" s="15" t="s">
        <v>38</v>
      </c>
      <c r="D104" s="58">
        <v>36514</v>
      </c>
      <c r="E104" s="31" t="s">
        <v>48</v>
      </c>
      <c r="F104" s="18" t="s">
        <v>292</v>
      </c>
      <c r="G104" s="18" t="s">
        <v>293</v>
      </c>
      <c r="H104" s="19">
        <v>90.8</v>
      </c>
      <c r="I104" s="28" t="s">
        <v>51</v>
      </c>
      <c r="J104" s="28">
        <v>0.48006899999999997</v>
      </c>
      <c r="K104" s="32"/>
      <c r="L104" s="38">
        <v>100</v>
      </c>
      <c r="M104" s="39">
        <v>105</v>
      </c>
      <c r="N104" s="39">
        <v>110</v>
      </c>
      <c r="O104" s="41">
        <v>110</v>
      </c>
      <c r="P104" s="42">
        <v>2</v>
      </c>
      <c r="Q104" s="43">
        <v>52.807589999999998</v>
      </c>
      <c r="R104" s="27" t="s">
        <v>61</v>
      </c>
      <c r="S104" s="27" t="s">
        <v>61</v>
      </c>
      <c r="T104" s="29" t="s">
        <v>233</v>
      </c>
      <c r="U104" s="50">
        <v>45031</v>
      </c>
      <c r="V104" s="44" t="s">
        <v>48</v>
      </c>
      <c r="W104" s="27" t="s">
        <v>61</v>
      </c>
    </row>
    <row r="105" spans="1:23" ht="15.95" customHeight="1" x14ac:dyDescent="0.2">
      <c r="A105" s="13">
        <v>2992</v>
      </c>
      <c r="B105" s="53" t="s">
        <v>255</v>
      </c>
      <c r="C105" s="15" t="s">
        <v>38</v>
      </c>
      <c r="D105" s="58">
        <v>32588</v>
      </c>
      <c r="E105" s="31" t="s">
        <v>48</v>
      </c>
      <c r="F105" s="18" t="s">
        <v>284</v>
      </c>
      <c r="G105" s="18" t="s">
        <v>294</v>
      </c>
      <c r="H105" s="19">
        <v>103.9</v>
      </c>
      <c r="I105" s="28" t="s">
        <v>60</v>
      </c>
      <c r="J105" s="28">
        <v>0.449961</v>
      </c>
      <c r="K105" s="32"/>
      <c r="L105" s="38">
        <v>170</v>
      </c>
      <c r="M105" s="39">
        <v>175</v>
      </c>
      <c r="N105" s="40">
        <v>180</v>
      </c>
      <c r="O105" s="41">
        <v>175</v>
      </c>
      <c r="P105" s="42">
        <v>1</v>
      </c>
      <c r="Q105" s="43">
        <v>78.743174999999994</v>
      </c>
      <c r="R105" s="27" t="s">
        <v>35</v>
      </c>
      <c r="S105" s="27" t="s">
        <v>35</v>
      </c>
      <c r="T105" s="29" t="s">
        <v>233</v>
      </c>
      <c r="U105" s="50">
        <v>45031</v>
      </c>
      <c r="V105" s="44" t="s">
        <v>48</v>
      </c>
      <c r="W105" s="27" t="s">
        <v>35</v>
      </c>
    </row>
    <row r="106" spans="1:23" ht="15.95" customHeight="1" x14ac:dyDescent="0.2">
      <c r="A106" s="13">
        <v>46742</v>
      </c>
      <c r="B106" s="53" t="s">
        <v>239</v>
      </c>
      <c r="C106" s="15" t="s">
        <v>38</v>
      </c>
      <c r="D106" s="58">
        <v>35452</v>
      </c>
      <c r="E106" s="31" t="s">
        <v>48</v>
      </c>
      <c r="F106" s="18" t="s">
        <v>295</v>
      </c>
      <c r="G106" s="18" t="s">
        <v>296</v>
      </c>
      <c r="H106" s="19">
        <v>104.2</v>
      </c>
      <c r="I106" s="28" t="s">
        <v>60</v>
      </c>
      <c r="J106" s="28">
        <v>0.44935799999999998</v>
      </c>
      <c r="K106" s="32"/>
      <c r="L106" s="38">
        <v>115</v>
      </c>
      <c r="M106" s="49">
        <v>120</v>
      </c>
      <c r="N106" s="48">
        <v>125</v>
      </c>
      <c r="O106" s="41">
        <v>120</v>
      </c>
      <c r="P106" s="42">
        <v>2</v>
      </c>
      <c r="Q106" s="43">
        <v>53.922959999999996</v>
      </c>
      <c r="R106" s="27" t="s">
        <v>61</v>
      </c>
      <c r="S106" s="27" t="s">
        <v>61</v>
      </c>
      <c r="T106" s="29" t="s">
        <v>233</v>
      </c>
      <c r="U106" s="50">
        <v>45031</v>
      </c>
      <c r="V106" s="44" t="s">
        <v>48</v>
      </c>
      <c r="W106" s="27" t="s">
        <v>61</v>
      </c>
    </row>
    <row r="107" spans="1:23" ht="15.95" customHeight="1" x14ac:dyDescent="0.2">
      <c r="A107" s="13">
        <v>46167</v>
      </c>
      <c r="B107" s="53" t="s">
        <v>239</v>
      </c>
      <c r="C107" s="15" t="s">
        <v>38</v>
      </c>
      <c r="D107" s="58">
        <v>35873</v>
      </c>
      <c r="E107" s="31" t="s">
        <v>48</v>
      </c>
      <c r="F107" s="18" t="s">
        <v>297</v>
      </c>
      <c r="G107" s="18" t="s">
        <v>298</v>
      </c>
      <c r="H107" s="19">
        <v>104.15</v>
      </c>
      <c r="I107" s="28" t="s">
        <v>60</v>
      </c>
      <c r="J107" s="28">
        <v>0.44945799999999997</v>
      </c>
      <c r="K107" s="32"/>
      <c r="L107" s="38">
        <v>105</v>
      </c>
      <c r="M107" s="49">
        <v>110</v>
      </c>
      <c r="N107" s="48">
        <v>115</v>
      </c>
      <c r="O107" s="41">
        <v>110</v>
      </c>
      <c r="P107" s="42">
        <v>3</v>
      </c>
      <c r="Q107" s="43">
        <v>49.440379999999998</v>
      </c>
      <c r="R107" s="27" t="s">
        <v>61</v>
      </c>
      <c r="S107" s="27" t="s">
        <v>61</v>
      </c>
      <c r="T107" s="29" t="s">
        <v>233</v>
      </c>
      <c r="U107" s="50">
        <v>45031</v>
      </c>
      <c r="V107" s="44" t="s">
        <v>48</v>
      </c>
      <c r="W107" s="27" t="s">
        <v>61</v>
      </c>
    </row>
    <row r="108" spans="1:23" ht="15.95" customHeight="1" x14ac:dyDescent="0.2">
      <c r="A108" s="13">
        <v>39814</v>
      </c>
      <c r="B108" s="53" t="s">
        <v>255</v>
      </c>
      <c r="C108" s="15" t="s">
        <v>38</v>
      </c>
      <c r="D108" s="58">
        <v>30275</v>
      </c>
      <c r="E108" s="31" t="s">
        <v>83</v>
      </c>
      <c r="F108" s="18" t="s">
        <v>299</v>
      </c>
      <c r="G108" s="18" t="s">
        <v>300</v>
      </c>
      <c r="H108" s="19">
        <v>72.03</v>
      </c>
      <c r="I108" s="28" t="s">
        <v>42</v>
      </c>
      <c r="J108" s="28">
        <v>0.54102400000000006</v>
      </c>
      <c r="K108" s="32"/>
      <c r="L108" s="38">
        <v>130</v>
      </c>
      <c r="M108" s="49">
        <v>140</v>
      </c>
      <c r="N108" s="71">
        <v>0</v>
      </c>
      <c r="O108" s="41">
        <v>140</v>
      </c>
      <c r="P108" s="42">
        <v>1</v>
      </c>
      <c r="Q108" s="43">
        <v>75.74336000000001</v>
      </c>
      <c r="R108" s="27" t="s">
        <v>34</v>
      </c>
      <c r="S108" s="27" t="s">
        <v>35</v>
      </c>
      <c r="T108" s="29" t="s">
        <v>233</v>
      </c>
      <c r="U108" s="50">
        <v>45031</v>
      </c>
      <c r="V108" s="44" t="s">
        <v>83</v>
      </c>
      <c r="W108" s="27" t="s">
        <v>34</v>
      </c>
    </row>
    <row r="109" spans="1:23" ht="15.95" customHeight="1" x14ac:dyDescent="0.2">
      <c r="A109" s="13">
        <v>940</v>
      </c>
      <c r="B109" s="53" t="s">
        <v>279</v>
      </c>
      <c r="C109" s="15" t="s">
        <v>38</v>
      </c>
      <c r="D109" s="58">
        <v>24273</v>
      </c>
      <c r="E109" s="31" t="s">
        <v>30</v>
      </c>
      <c r="F109" s="18" t="s">
        <v>301</v>
      </c>
      <c r="G109" s="18" t="s">
        <v>302</v>
      </c>
      <c r="H109" s="19">
        <v>92.23</v>
      </c>
      <c r="I109" s="28" t="s">
        <v>51</v>
      </c>
      <c r="J109" s="28">
        <v>0.476381</v>
      </c>
      <c r="K109" s="32"/>
      <c r="L109" s="38">
        <v>130</v>
      </c>
      <c r="M109" s="49">
        <v>137.5</v>
      </c>
      <c r="N109" s="49">
        <v>142.5</v>
      </c>
      <c r="O109" s="41">
        <v>142.5</v>
      </c>
      <c r="P109" s="42">
        <v>1</v>
      </c>
      <c r="Q109" s="43">
        <v>67.884292500000001</v>
      </c>
      <c r="R109" s="27" t="s">
        <v>34</v>
      </c>
      <c r="S109" s="27" t="s">
        <v>43</v>
      </c>
      <c r="T109" s="29" t="s">
        <v>233</v>
      </c>
      <c r="U109" s="50">
        <v>45031</v>
      </c>
      <c r="V109" s="44" t="s">
        <v>30</v>
      </c>
      <c r="W109" s="27" t="s">
        <v>34</v>
      </c>
    </row>
    <row r="110" spans="1:23" ht="15.95" customHeight="1" x14ac:dyDescent="0.2">
      <c r="A110" s="13">
        <v>44780</v>
      </c>
      <c r="B110" s="53" t="s">
        <v>303</v>
      </c>
      <c r="C110" s="15" t="s">
        <v>38</v>
      </c>
      <c r="D110" s="58">
        <v>26481</v>
      </c>
      <c r="E110" s="31" t="s">
        <v>30</v>
      </c>
      <c r="F110" s="18" t="s">
        <v>304</v>
      </c>
      <c r="G110" s="18" t="s">
        <v>305</v>
      </c>
      <c r="H110" s="19">
        <v>85.19</v>
      </c>
      <c r="I110" s="28" t="s">
        <v>51</v>
      </c>
      <c r="J110" s="28">
        <v>0.49566699999999997</v>
      </c>
      <c r="K110" s="32"/>
      <c r="L110" s="51">
        <v>110</v>
      </c>
      <c r="M110" s="48">
        <v>110</v>
      </c>
      <c r="N110" s="48">
        <v>110</v>
      </c>
      <c r="O110" s="41">
        <v>0</v>
      </c>
      <c r="P110" s="42">
        <v>0</v>
      </c>
      <c r="Q110" s="43">
        <v>0</v>
      </c>
      <c r="R110" s="27" t="s">
        <v>188</v>
      </c>
      <c r="S110" s="27" t="s">
        <v>188</v>
      </c>
      <c r="T110" s="29" t="s">
        <v>233</v>
      </c>
      <c r="U110" s="50">
        <v>45031</v>
      </c>
      <c r="V110" s="44" t="s">
        <v>30</v>
      </c>
      <c r="W110" s="27" t="s">
        <v>188</v>
      </c>
    </row>
    <row r="111" spans="1:23" ht="15.95" customHeight="1" x14ac:dyDescent="0.2">
      <c r="A111" s="13">
        <v>29354</v>
      </c>
      <c r="B111" s="53" t="s">
        <v>249</v>
      </c>
      <c r="C111" s="15" t="s">
        <v>38</v>
      </c>
      <c r="D111" s="58">
        <v>26361</v>
      </c>
      <c r="E111" s="31" t="s">
        <v>30</v>
      </c>
      <c r="F111" s="18" t="s">
        <v>306</v>
      </c>
      <c r="G111" s="18" t="s">
        <v>307</v>
      </c>
      <c r="H111" s="19">
        <v>118.79</v>
      </c>
      <c r="I111" s="28" t="s">
        <v>126</v>
      </c>
      <c r="J111" s="28">
        <v>0.42372399999999999</v>
      </c>
      <c r="K111" s="32"/>
      <c r="L111" s="38">
        <v>170</v>
      </c>
      <c r="M111" s="40">
        <v>180</v>
      </c>
      <c r="N111" s="39">
        <v>180</v>
      </c>
      <c r="O111" s="41">
        <v>180</v>
      </c>
      <c r="P111" s="42">
        <v>1</v>
      </c>
      <c r="Q111" s="43">
        <v>76.270319999999998</v>
      </c>
      <c r="R111" s="27" t="s">
        <v>34</v>
      </c>
      <c r="S111" s="27" t="s">
        <v>35</v>
      </c>
      <c r="T111" s="29" t="s">
        <v>233</v>
      </c>
      <c r="U111" s="50">
        <v>45031</v>
      </c>
      <c r="V111" s="44" t="s">
        <v>30</v>
      </c>
      <c r="W111" s="27" t="s">
        <v>34</v>
      </c>
    </row>
    <row r="112" spans="1:23" ht="15.95" customHeight="1" x14ac:dyDescent="0.2">
      <c r="A112" s="13">
        <v>33647</v>
      </c>
      <c r="B112" s="53" t="s">
        <v>239</v>
      </c>
      <c r="C112" s="15" t="s">
        <v>38</v>
      </c>
      <c r="D112" s="58">
        <v>25824</v>
      </c>
      <c r="E112" s="31" t="s">
        <v>30</v>
      </c>
      <c r="F112" s="18" t="s">
        <v>308</v>
      </c>
      <c r="G112" s="18" t="s">
        <v>309</v>
      </c>
      <c r="H112" s="19">
        <v>145.5</v>
      </c>
      <c r="I112" s="28" t="s">
        <v>104</v>
      </c>
      <c r="J112" s="28">
        <v>0.39053199999999999</v>
      </c>
      <c r="K112" s="32"/>
      <c r="L112" s="38">
        <v>142.5</v>
      </c>
      <c r="M112" s="40">
        <v>147.5</v>
      </c>
      <c r="N112" s="40">
        <v>147.5</v>
      </c>
      <c r="O112" s="41">
        <v>142.5</v>
      </c>
      <c r="P112" s="42">
        <v>1</v>
      </c>
      <c r="Q112" s="43">
        <v>55.65081</v>
      </c>
      <c r="R112" s="27" t="s">
        <v>43</v>
      </c>
      <c r="S112" s="27" t="s">
        <v>61</v>
      </c>
      <c r="T112" s="29" t="s">
        <v>233</v>
      </c>
      <c r="U112" s="50">
        <v>45031</v>
      </c>
      <c r="V112" s="44" t="s">
        <v>30</v>
      </c>
      <c r="W112" s="27" t="s">
        <v>43</v>
      </c>
    </row>
    <row r="113" spans="1:23" ht="15.95" customHeight="1" x14ac:dyDescent="0.2">
      <c r="A113" s="13">
        <v>2283</v>
      </c>
      <c r="B113" s="53" t="s">
        <v>279</v>
      </c>
      <c r="C113" s="15" t="s">
        <v>38</v>
      </c>
      <c r="D113" s="58">
        <v>23298</v>
      </c>
      <c r="E113" s="31" t="s">
        <v>62</v>
      </c>
      <c r="F113" s="18" t="s">
        <v>310</v>
      </c>
      <c r="G113" s="18" t="s">
        <v>311</v>
      </c>
      <c r="H113" s="19">
        <v>94.2</v>
      </c>
      <c r="I113" s="28" t="s">
        <v>60</v>
      </c>
      <c r="J113" s="28">
        <v>0.47147599999999995</v>
      </c>
      <c r="K113" s="32"/>
      <c r="L113" s="38">
        <v>140</v>
      </c>
      <c r="M113" s="39">
        <v>147.5</v>
      </c>
      <c r="N113" s="39">
        <v>150</v>
      </c>
      <c r="O113" s="41">
        <v>150</v>
      </c>
      <c r="P113" s="42">
        <v>1</v>
      </c>
      <c r="Q113" s="43">
        <v>70.721399999999988</v>
      </c>
      <c r="R113" s="27" t="s">
        <v>34</v>
      </c>
      <c r="S113" s="27" t="s">
        <v>43</v>
      </c>
      <c r="T113" s="29" t="s">
        <v>233</v>
      </c>
      <c r="U113" s="50">
        <v>45031</v>
      </c>
      <c r="V113" s="44" t="s">
        <v>62</v>
      </c>
      <c r="W113" s="27" t="s">
        <v>34</v>
      </c>
    </row>
    <row r="114" spans="1:23" ht="15.95" customHeight="1" x14ac:dyDescent="0.2">
      <c r="A114" s="13">
        <v>2151</v>
      </c>
      <c r="B114" s="53" t="s">
        <v>312</v>
      </c>
      <c r="C114" s="15" t="s">
        <v>38</v>
      </c>
      <c r="D114" s="58">
        <v>18451</v>
      </c>
      <c r="E114" s="31" t="s">
        <v>65</v>
      </c>
      <c r="F114" s="18" t="s">
        <v>313</v>
      </c>
      <c r="G114" s="18" t="s">
        <v>314</v>
      </c>
      <c r="H114" s="19">
        <v>73.5</v>
      </c>
      <c r="I114" s="28" t="s">
        <v>42</v>
      </c>
      <c r="J114" s="28">
        <v>0.53522500000000006</v>
      </c>
      <c r="K114" s="32"/>
      <c r="L114" s="38">
        <v>100</v>
      </c>
      <c r="M114" s="39">
        <v>107.5</v>
      </c>
      <c r="N114" s="48">
        <v>115</v>
      </c>
      <c r="O114" s="41">
        <v>107.5</v>
      </c>
      <c r="P114" s="42">
        <v>1</v>
      </c>
      <c r="Q114" s="43">
        <v>57.536687500000006</v>
      </c>
      <c r="R114" s="27" t="s">
        <v>34</v>
      </c>
      <c r="S114" s="27" t="s">
        <v>43</v>
      </c>
      <c r="T114" s="29" t="s">
        <v>233</v>
      </c>
      <c r="U114" s="50">
        <v>45031</v>
      </c>
      <c r="V114" s="44" t="s">
        <v>65</v>
      </c>
      <c r="W114" s="27" t="s">
        <v>34</v>
      </c>
    </row>
    <row r="115" spans="1:23" ht="15.95" customHeight="1" x14ac:dyDescent="0.2">
      <c r="A115" s="13">
        <v>1378</v>
      </c>
      <c r="B115" s="53" t="s">
        <v>286</v>
      </c>
      <c r="C115" s="15" t="s">
        <v>38</v>
      </c>
      <c r="D115" s="58">
        <v>16462</v>
      </c>
      <c r="E115" s="31" t="s">
        <v>65</v>
      </c>
      <c r="F115" s="18" t="s">
        <v>315</v>
      </c>
      <c r="G115" s="18" t="s">
        <v>316</v>
      </c>
      <c r="H115" s="19">
        <v>72.8</v>
      </c>
      <c r="I115" s="28" t="s">
        <v>42</v>
      </c>
      <c r="J115" s="28">
        <v>0.53795999999999999</v>
      </c>
      <c r="K115" s="32"/>
      <c r="L115" s="38">
        <v>77.5</v>
      </c>
      <c r="M115" s="39">
        <v>82.5</v>
      </c>
      <c r="N115" s="39">
        <v>85</v>
      </c>
      <c r="O115" s="41">
        <v>85</v>
      </c>
      <c r="P115" s="42">
        <v>2</v>
      </c>
      <c r="Q115" s="43">
        <v>45.726599999999998</v>
      </c>
      <c r="R115" s="27" t="s">
        <v>34</v>
      </c>
      <c r="S115" s="27" t="s">
        <v>61</v>
      </c>
      <c r="T115" s="29" t="s">
        <v>233</v>
      </c>
      <c r="U115" s="50">
        <v>45031</v>
      </c>
      <c r="V115" s="44" t="s">
        <v>65</v>
      </c>
      <c r="W115" s="27" t="s">
        <v>34</v>
      </c>
    </row>
    <row r="116" spans="1:23" ht="15.95" customHeight="1" x14ac:dyDescent="0.2">
      <c r="A116" s="13">
        <v>2825</v>
      </c>
      <c r="B116" s="53" t="s">
        <v>255</v>
      </c>
      <c r="C116" s="15" t="s">
        <v>38</v>
      </c>
      <c r="D116" s="58">
        <v>18481</v>
      </c>
      <c r="E116" s="31" t="s">
        <v>65</v>
      </c>
      <c r="F116" s="18" t="s">
        <v>317</v>
      </c>
      <c r="G116" s="18" t="s">
        <v>302</v>
      </c>
      <c r="H116" s="19">
        <v>84.48</v>
      </c>
      <c r="I116" s="28" t="s">
        <v>51</v>
      </c>
      <c r="J116" s="28">
        <v>0.49778</v>
      </c>
      <c r="K116" s="32"/>
      <c r="L116" s="38">
        <v>100</v>
      </c>
      <c r="M116" s="40">
        <v>105</v>
      </c>
      <c r="N116" s="39">
        <v>105</v>
      </c>
      <c r="O116" s="41">
        <v>105</v>
      </c>
      <c r="P116" s="42">
        <v>1</v>
      </c>
      <c r="Q116" s="43">
        <v>52.2669</v>
      </c>
      <c r="R116" s="27" t="s">
        <v>34</v>
      </c>
      <c r="S116" s="27" t="s">
        <v>61</v>
      </c>
      <c r="T116" s="29" t="s">
        <v>233</v>
      </c>
      <c r="U116" s="50">
        <v>45031</v>
      </c>
      <c r="V116" s="44" t="s">
        <v>65</v>
      </c>
      <c r="W116" s="27" t="s">
        <v>34</v>
      </c>
    </row>
    <row r="117" spans="1:23" ht="15.95" customHeight="1" x14ac:dyDescent="0.2">
      <c r="A117" s="13">
        <v>33606</v>
      </c>
      <c r="B117" s="53" t="s">
        <v>318</v>
      </c>
      <c r="C117" s="15" t="s">
        <v>28</v>
      </c>
      <c r="D117" s="58">
        <v>38414</v>
      </c>
      <c r="E117" s="31" t="s">
        <v>72</v>
      </c>
      <c r="F117" s="18" t="s">
        <v>319</v>
      </c>
      <c r="G117" s="18" t="s">
        <v>320</v>
      </c>
      <c r="H117" s="19">
        <v>52.8</v>
      </c>
      <c r="I117" s="28" t="s">
        <v>33</v>
      </c>
      <c r="J117" s="28">
        <v>0.94455100000000003</v>
      </c>
      <c r="K117" s="32"/>
      <c r="L117" s="38">
        <v>35</v>
      </c>
      <c r="M117" s="49">
        <v>40</v>
      </c>
      <c r="N117" s="48">
        <v>45</v>
      </c>
      <c r="O117" s="41">
        <v>40</v>
      </c>
      <c r="P117" s="42">
        <v>1</v>
      </c>
      <c r="Q117" s="43">
        <v>37.782040000000002</v>
      </c>
      <c r="R117" s="27" t="s">
        <v>35</v>
      </c>
      <c r="S117" s="27" t="s">
        <v>43</v>
      </c>
      <c r="T117" s="29" t="s">
        <v>321</v>
      </c>
      <c r="U117" s="50">
        <v>45031</v>
      </c>
      <c r="V117" s="44" t="s">
        <v>39</v>
      </c>
      <c r="W117" s="27" t="s">
        <v>43</v>
      </c>
    </row>
    <row r="118" spans="1:23" ht="15.95" customHeight="1" x14ac:dyDescent="0.2">
      <c r="A118" s="13">
        <v>44753</v>
      </c>
      <c r="B118" s="53" t="s">
        <v>322</v>
      </c>
      <c r="C118" s="15" t="s">
        <v>28</v>
      </c>
      <c r="D118" s="58">
        <v>38473</v>
      </c>
      <c r="E118" s="31" t="s">
        <v>72</v>
      </c>
      <c r="F118" s="18" t="s">
        <v>323</v>
      </c>
      <c r="G118" s="18" t="s">
        <v>324</v>
      </c>
      <c r="H118" s="19">
        <v>81.7</v>
      </c>
      <c r="I118" s="28" t="s">
        <v>134</v>
      </c>
      <c r="J118" s="28">
        <v>0.75144900000000003</v>
      </c>
      <c r="K118" s="32"/>
      <c r="L118" s="38">
        <v>65</v>
      </c>
      <c r="M118" s="49">
        <v>72.5</v>
      </c>
      <c r="N118" s="48">
        <v>75</v>
      </c>
      <c r="O118" s="41">
        <v>72.5</v>
      </c>
      <c r="P118" s="42">
        <v>1</v>
      </c>
      <c r="Q118" s="43">
        <v>54.480052499999999</v>
      </c>
      <c r="R118" s="27" t="s">
        <v>34</v>
      </c>
      <c r="S118" s="27" t="s">
        <v>35</v>
      </c>
      <c r="T118" s="29" t="s">
        <v>321</v>
      </c>
      <c r="U118" s="50">
        <v>45031</v>
      </c>
      <c r="V118" s="44" t="s">
        <v>39</v>
      </c>
      <c r="W118" s="27" t="s">
        <v>35</v>
      </c>
    </row>
    <row r="119" spans="1:23" ht="15.95" customHeight="1" x14ac:dyDescent="0.2">
      <c r="A119" s="13">
        <v>47321</v>
      </c>
      <c r="B119" s="53" t="s">
        <v>325</v>
      </c>
      <c r="C119" s="15" t="s">
        <v>28</v>
      </c>
      <c r="D119" s="58">
        <v>37443</v>
      </c>
      <c r="E119" s="31" t="s">
        <v>39</v>
      </c>
      <c r="F119" s="18" t="s">
        <v>326</v>
      </c>
      <c r="G119" s="18" t="s">
        <v>327</v>
      </c>
      <c r="H119" s="19">
        <v>58.6</v>
      </c>
      <c r="I119" s="28" t="s">
        <v>111</v>
      </c>
      <c r="J119" s="28">
        <v>0.87240099999999998</v>
      </c>
      <c r="K119" s="32"/>
      <c r="L119" s="38">
        <v>60</v>
      </c>
      <c r="M119" s="39">
        <v>62.5</v>
      </c>
      <c r="N119" s="39">
        <v>65</v>
      </c>
      <c r="O119" s="41">
        <v>65</v>
      </c>
      <c r="P119" s="42">
        <v>1</v>
      </c>
      <c r="Q119" s="43">
        <v>56.706064999999995</v>
      </c>
      <c r="R119" s="27" t="s">
        <v>34</v>
      </c>
      <c r="S119" s="27" t="s">
        <v>34</v>
      </c>
      <c r="T119" s="29" t="s">
        <v>321</v>
      </c>
      <c r="U119" s="50">
        <v>45031</v>
      </c>
      <c r="V119" s="44" t="s">
        <v>39</v>
      </c>
      <c r="W119" s="27" t="s">
        <v>34</v>
      </c>
    </row>
    <row r="120" spans="1:23" ht="15.95" customHeight="1" x14ac:dyDescent="0.2">
      <c r="A120" s="13">
        <v>28817</v>
      </c>
      <c r="B120" s="53" t="s">
        <v>318</v>
      </c>
      <c r="C120" s="15" t="s">
        <v>28</v>
      </c>
      <c r="D120" s="58">
        <v>35885</v>
      </c>
      <c r="E120" s="31" t="s">
        <v>48</v>
      </c>
      <c r="F120" s="18" t="s">
        <v>328</v>
      </c>
      <c r="G120" s="18" t="s">
        <v>329</v>
      </c>
      <c r="H120" s="19">
        <v>64.849999999999994</v>
      </c>
      <c r="I120" s="28" t="s">
        <v>140</v>
      </c>
      <c r="J120" s="28">
        <v>0.82150600000000007</v>
      </c>
      <c r="K120" s="32"/>
      <c r="L120" s="38">
        <v>75</v>
      </c>
      <c r="M120" s="39">
        <v>80</v>
      </c>
      <c r="N120" s="48">
        <v>82.5</v>
      </c>
      <c r="O120" s="41">
        <v>80</v>
      </c>
      <c r="P120" s="42">
        <v>1</v>
      </c>
      <c r="Q120" s="43">
        <v>65.720480000000009</v>
      </c>
      <c r="R120" s="27" t="s">
        <v>34</v>
      </c>
      <c r="S120" s="27" t="s">
        <v>34</v>
      </c>
      <c r="T120" s="29" t="s">
        <v>321</v>
      </c>
      <c r="U120" s="50">
        <v>45031</v>
      </c>
      <c r="V120" s="44" t="s">
        <v>48</v>
      </c>
      <c r="W120" s="27" t="s">
        <v>34</v>
      </c>
    </row>
    <row r="121" spans="1:23" ht="15.95" customHeight="1" x14ac:dyDescent="0.2">
      <c r="A121" s="13">
        <v>29572</v>
      </c>
      <c r="B121" s="53" t="s">
        <v>330</v>
      </c>
      <c r="C121" s="15" t="s">
        <v>28</v>
      </c>
      <c r="D121" s="58">
        <v>29468</v>
      </c>
      <c r="E121" s="31" t="s">
        <v>83</v>
      </c>
      <c r="F121" s="18" t="s">
        <v>331</v>
      </c>
      <c r="G121" s="18" t="s">
        <v>332</v>
      </c>
      <c r="H121" s="19">
        <v>50.65</v>
      </c>
      <c r="I121" s="28" t="s">
        <v>236</v>
      </c>
      <c r="J121" s="28">
        <v>0.98072900000000007</v>
      </c>
      <c r="K121" s="32"/>
      <c r="L121" s="38">
        <v>60</v>
      </c>
      <c r="M121" s="48">
        <v>65</v>
      </c>
      <c r="N121" s="40">
        <v>65</v>
      </c>
      <c r="O121" s="41">
        <v>60</v>
      </c>
      <c r="P121" s="42">
        <v>1</v>
      </c>
      <c r="Q121" s="43">
        <v>58.843740000000004</v>
      </c>
      <c r="R121" s="27" t="s">
        <v>34</v>
      </c>
      <c r="S121" s="27" t="s">
        <v>34</v>
      </c>
      <c r="T121" s="29" t="s">
        <v>321</v>
      </c>
      <c r="U121" s="50">
        <v>45031</v>
      </c>
      <c r="V121" s="44" t="s">
        <v>83</v>
      </c>
      <c r="W121" s="27" t="s">
        <v>34</v>
      </c>
    </row>
    <row r="122" spans="1:23" ht="15.95" customHeight="1" x14ac:dyDescent="0.2">
      <c r="A122" s="13">
        <v>5245</v>
      </c>
      <c r="B122" s="53" t="s">
        <v>333</v>
      </c>
      <c r="C122" s="15" t="s">
        <v>28</v>
      </c>
      <c r="D122" s="58">
        <v>27196</v>
      </c>
      <c r="E122" s="31" t="s">
        <v>83</v>
      </c>
      <c r="F122" s="18" t="s">
        <v>334</v>
      </c>
      <c r="G122" s="18" t="s">
        <v>335</v>
      </c>
      <c r="H122" s="19">
        <v>56.65</v>
      </c>
      <c r="I122" s="28" t="s">
        <v>33</v>
      </c>
      <c r="J122" s="28">
        <v>0.89329000000000003</v>
      </c>
      <c r="K122" s="32"/>
      <c r="L122" s="38">
        <v>60</v>
      </c>
      <c r="M122" s="39">
        <v>65</v>
      </c>
      <c r="N122" s="40">
        <v>68.5</v>
      </c>
      <c r="O122" s="41">
        <v>65</v>
      </c>
      <c r="P122" s="42">
        <v>1</v>
      </c>
      <c r="Q122" s="43">
        <v>58.063850000000002</v>
      </c>
      <c r="R122" s="27" t="s">
        <v>34</v>
      </c>
      <c r="S122" s="27" t="s">
        <v>34</v>
      </c>
      <c r="T122" s="29" t="s">
        <v>321</v>
      </c>
      <c r="U122" s="50">
        <v>45031</v>
      </c>
      <c r="V122" s="44" t="s">
        <v>30</v>
      </c>
      <c r="W122" s="27" t="s">
        <v>34</v>
      </c>
    </row>
    <row r="123" spans="1:23" ht="15.95" customHeight="1" x14ac:dyDescent="0.2">
      <c r="A123" s="13">
        <v>3208</v>
      </c>
      <c r="B123" s="53" t="s">
        <v>336</v>
      </c>
      <c r="C123" s="15" t="s">
        <v>28</v>
      </c>
      <c r="D123" s="58">
        <v>18379</v>
      </c>
      <c r="E123" s="31" t="s">
        <v>65</v>
      </c>
      <c r="F123" s="18" t="s">
        <v>337</v>
      </c>
      <c r="G123" s="18" t="s">
        <v>338</v>
      </c>
      <c r="H123" s="19">
        <v>46.9</v>
      </c>
      <c r="I123" s="28" t="s">
        <v>242</v>
      </c>
      <c r="J123" s="28">
        <v>1.062389</v>
      </c>
      <c r="K123" s="32"/>
      <c r="L123" s="38">
        <v>42.5</v>
      </c>
      <c r="M123" s="39">
        <v>45</v>
      </c>
      <c r="N123" s="40">
        <v>46</v>
      </c>
      <c r="O123" s="41">
        <v>45</v>
      </c>
      <c r="P123" s="42">
        <v>1</v>
      </c>
      <c r="Q123" s="43">
        <v>47.807504999999999</v>
      </c>
      <c r="R123" s="27" t="s">
        <v>34</v>
      </c>
      <c r="S123" s="27" t="s">
        <v>35</v>
      </c>
      <c r="T123" s="29" t="s">
        <v>321</v>
      </c>
      <c r="U123" s="50">
        <v>45031</v>
      </c>
      <c r="V123" s="44" t="s">
        <v>65</v>
      </c>
      <c r="W123" s="27" t="s">
        <v>34</v>
      </c>
    </row>
    <row r="124" spans="1:23" ht="15.95" customHeight="1" x14ac:dyDescent="0.2">
      <c r="A124" s="13">
        <v>48952</v>
      </c>
      <c r="B124" s="53" t="s">
        <v>339</v>
      </c>
      <c r="C124" s="15" t="s">
        <v>38</v>
      </c>
      <c r="D124" s="58">
        <v>39595</v>
      </c>
      <c r="E124" s="31" t="s">
        <v>72</v>
      </c>
      <c r="F124" s="18" t="s">
        <v>340</v>
      </c>
      <c r="G124" s="18" t="s">
        <v>341</v>
      </c>
      <c r="H124" s="19">
        <v>61.55</v>
      </c>
      <c r="I124" s="28" t="s">
        <v>78</v>
      </c>
      <c r="J124" s="28">
        <v>0.589395</v>
      </c>
      <c r="K124" s="32"/>
      <c r="L124" s="38">
        <v>50</v>
      </c>
      <c r="M124" s="48">
        <v>52.5</v>
      </c>
      <c r="N124" s="49">
        <v>52.5</v>
      </c>
      <c r="O124" s="41">
        <v>52.5</v>
      </c>
      <c r="P124" s="42">
        <v>1</v>
      </c>
      <c r="Q124" s="43">
        <v>30.943237499999999</v>
      </c>
      <c r="R124" s="27" t="s">
        <v>61</v>
      </c>
      <c r="S124" s="27" t="s">
        <v>107</v>
      </c>
      <c r="T124" s="29" t="s">
        <v>321</v>
      </c>
      <c r="U124" s="50">
        <v>45031</v>
      </c>
      <c r="V124" s="44" t="s">
        <v>72</v>
      </c>
      <c r="W124" s="27" t="s">
        <v>61</v>
      </c>
    </row>
    <row r="125" spans="1:23" ht="15.95" customHeight="1" x14ac:dyDescent="0.2">
      <c r="A125" s="13">
        <v>47901</v>
      </c>
      <c r="B125" s="53" t="s">
        <v>342</v>
      </c>
      <c r="C125" s="15" t="s">
        <v>38</v>
      </c>
      <c r="D125" s="58">
        <v>38483</v>
      </c>
      <c r="E125" s="31" t="s">
        <v>72</v>
      </c>
      <c r="F125" s="18" t="s">
        <v>343</v>
      </c>
      <c r="G125" s="18" t="s">
        <v>344</v>
      </c>
      <c r="H125" s="19">
        <v>63.75</v>
      </c>
      <c r="I125" s="28" t="s">
        <v>78</v>
      </c>
      <c r="J125" s="28">
        <v>0.57808800000000005</v>
      </c>
      <c r="K125" s="32"/>
      <c r="L125" s="51">
        <v>65</v>
      </c>
      <c r="M125" s="72"/>
      <c r="N125" s="72"/>
      <c r="O125" s="41">
        <v>0</v>
      </c>
      <c r="P125" s="42">
        <v>0</v>
      </c>
      <c r="Q125" s="43">
        <v>0</v>
      </c>
      <c r="R125" s="27" t="s">
        <v>188</v>
      </c>
      <c r="S125" s="27" t="s">
        <v>188</v>
      </c>
      <c r="T125" s="29" t="s">
        <v>321</v>
      </c>
      <c r="U125" s="50">
        <v>45031</v>
      </c>
      <c r="V125" s="44" t="s">
        <v>39</v>
      </c>
      <c r="W125" s="27" t="s">
        <v>188</v>
      </c>
    </row>
    <row r="126" spans="1:23" ht="15.95" customHeight="1" x14ac:dyDescent="0.2">
      <c r="A126" s="13">
        <v>48640</v>
      </c>
      <c r="B126" s="53" t="s">
        <v>322</v>
      </c>
      <c r="C126" s="15" t="s">
        <v>38</v>
      </c>
      <c r="D126" s="58">
        <v>38698</v>
      </c>
      <c r="E126" s="31" t="s">
        <v>72</v>
      </c>
      <c r="F126" s="18" t="s">
        <v>345</v>
      </c>
      <c r="G126" s="18" t="s">
        <v>346</v>
      </c>
      <c r="H126" s="19">
        <v>87.15</v>
      </c>
      <c r="I126" s="28" t="s">
        <v>51</v>
      </c>
      <c r="J126" s="28">
        <v>0.49000199999999999</v>
      </c>
      <c r="K126" s="32"/>
      <c r="L126" s="38">
        <v>90</v>
      </c>
      <c r="M126" s="40">
        <v>100</v>
      </c>
      <c r="N126" s="39">
        <v>100</v>
      </c>
      <c r="O126" s="41">
        <v>100</v>
      </c>
      <c r="P126" s="42">
        <v>1</v>
      </c>
      <c r="Q126" s="43">
        <v>49.0002</v>
      </c>
      <c r="R126" s="27" t="s">
        <v>35</v>
      </c>
      <c r="S126" s="27" t="s">
        <v>61</v>
      </c>
      <c r="T126" s="29" t="s">
        <v>321</v>
      </c>
      <c r="U126" s="50">
        <v>45031</v>
      </c>
      <c r="V126" s="44" t="s">
        <v>39</v>
      </c>
      <c r="W126" s="27" t="s">
        <v>61</v>
      </c>
    </row>
    <row r="127" spans="1:23" ht="15.95" customHeight="1" x14ac:dyDescent="0.2">
      <c r="A127" s="13">
        <v>48582</v>
      </c>
      <c r="B127" s="53" t="s">
        <v>347</v>
      </c>
      <c r="C127" s="15" t="s">
        <v>38</v>
      </c>
      <c r="D127" s="58">
        <v>36550</v>
      </c>
      <c r="E127" s="31" t="s">
        <v>39</v>
      </c>
      <c r="F127" s="18" t="s">
        <v>348</v>
      </c>
      <c r="G127" s="18" t="s">
        <v>349</v>
      </c>
      <c r="H127" s="19">
        <v>70.75</v>
      </c>
      <c r="I127" s="28" t="s">
        <v>42</v>
      </c>
      <c r="J127" s="28">
        <v>0.54624899999999998</v>
      </c>
      <c r="K127" s="32"/>
      <c r="L127" s="38">
        <v>100</v>
      </c>
      <c r="M127" s="49">
        <v>107.5</v>
      </c>
      <c r="N127" s="39">
        <v>115</v>
      </c>
      <c r="O127" s="41">
        <v>115</v>
      </c>
      <c r="P127" s="42">
        <v>1</v>
      </c>
      <c r="Q127" s="43">
        <v>62.818635</v>
      </c>
      <c r="R127" s="27" t="s">
        <v>35</v>
      </c>
      <c r="S127" s="27" t="s">
        <v>43</v>
      </c>
      <c r="T127" s="29" t="s">
        <v>321</v>
      </c>
      <c r="U127" s="50">
        <v>45031</v>
      </c>
      <c r="V127" s="44" t="s">
        <v>48</v>
      </c>
      <c r="W127" s="27" t="s">
        <v>43</v>
      </c>
    </row>
    <row r="128" spans="1:23" ht="15.95" customHeight="1" x14ac:dyDescent="0.2">
      <c r="A128" s="13">
        <v>31526</v>
      </c>
      <c r="B128" s="53" t="s">
        <v>350</v>
      </c>
      <c r="C128" s="15" t="s">
        <v>38</v>
      </c>
      <c r="D128" s="58">
        <v>36983</v>
      </c>
      <c r="E128" s="31" t="s">
        <v>39</v>
      </c>
      <c r="F128" s="18" t="s">
        <v>351</v>
      </c>
      <c r="G128" s="18" t="s">
        <v>352</v>
      </c>
      <c r="H128" s="19">
        <v>72.349999999999994</v>
      </c>
      <c r="I128" s="28" t="s">
        <v>42</v>
      </c>
      <c r="J128" s="28">
        <v>0.53974300000000008</v>
      </c>
      <c r="K128" s="32"/>
      <c r="L128" s="38">
        <v>110</v>
      </c>
      <c r="M128" s="40">
        <v>120</v>
      </c>
      <c r="N128" s="40">
        <v>120</v>
      </c>
      <c r="O128" s="41">
        <v>110</v>
      </c>
      <c r="P128" s="42">
        <v>2</v>
      </c>
      <c r="Q128" s="43">
        <v>59.371730000000007</v>
      </c>
      <c r="R128" s="27" t="s">
        <v>35</v>
      </c>
      <c r="S128" s="27" t="s">
        <v>43</v>
      </c>
      <c r="T128" s="29" t="s">
        <v>321</v>
      </c>
      <c r="U128" s="50">
        <v>45031</v>
      </c>
      <c r="V128" s="44" t="s">
        <v>39</v>
      </c>
      <c r="W128" s="27" t="s">
        <v>35</v>
      </c>
    </row>
    <row r="129" spans="1:23" ht="15.95" customHeight="1" x14ac:dyDescent="0.2">
      <c r="A129" s="13">
        <v>45583</v>
      </c>
      <c r="B129" s="53" t="s">
        <v>318</v>
      </c>
      <c r="C129" s="15" t="s">
        <v>38</v>
      </c>
      <c r="D129" s="58">
        <v>38088</v>
      </c>
      <c r="E129" s="31" t="s">
        <v>39</v>
      </c>
      <c r="F129" s="18" t="s">
        <v>353</v>
      </c>
      <c r="G129" s="18" t="s">
        <v>354</v>
      </c>
      <c r="H129" s="19">
        <v>79.2</v>
      </c>
      <c r="I129" s="28" t="s">
        <v>47</v>
      </c>
      <c r="J129" s="28">
        <v>0.51459600000000005</v>
      </c>
      <c r="K129" s="32"/>
      <c r="L129" s="38">
        <v>82.5</v>
      </c>
      <c r="M129" s="39">
        <v>90</v>
      </c>
      <c r="N129" s="48">
        <v>95</v>
      </c>
      <c r="O129" s="41">
        <v>90</v>
      </c>
      <c r="P129" s="42">
        <v>1</v>
      </c>
      <c r="Q129" s="43">
        <v>46.313640000000007</v>
      </c>
      <c r="R129" s="27" t="s">
        <v>61</v>
      </c>
      <c r="S129" s="27" t="s">
        <v>61</v>
      </c>
      <c r="T129" s="29" t="s">
        <v>321</v>
      </c>
      <c r="U129" s="50">
        <v>45031</v>
      </c>
      <c r="V129" s="44" t="s">
        <v>39</v>
      </c>
      <c r="W129" s="27" t="s">
        <v>61</v>
      </c>
    </row>
    <row r="130" spans="1:23" ht="15.95" customHeight="1" x14ac:dyDescent="0.2">
      <c r="A130" s="13">
        <v>40145</v>
      </c>
      <c r="B130" s="53" t="s">
        <v>318</v>
      </c>
      <c r="C130" s="15" t="s">
        <v>38</v>
      </c>
      <c r="D130" s="58">
        <v>36935</v>
      </c>
      <c r="E130" s="31" t="s">
        <v>39</v>
      </c>
      <c r="F130" s="18" t="s">
        <v>355</v>
      </c>
      <c r="G130" s="18" t="s">
        <v>356</v>
      </c>
      <c r="H130" s="19">
        <v>101.25</v>
      </c>
      <c r="I130" s="28" t="s">
        <v>60</v>
      </c>
      <c r="J130" s="28">
        <v>0.45543799999999995</v>
      </c>
      <c r="K130" s="32"/>
      <c r="L130" s="38">
        <v>145</v>
      </c>
      <c r="M130" s="39">
        <v>155</v>
      </c>
      <c r="N130" s="40">
        <v>160</v>
      </c>
      <c r="O130" s="41">
        <v>155</v>
      </c>
      <c r="P130" s="42">
        <v>1</v>
      </c>
      <c r="Q130" s="43">
        <v>70.592889999999997</v>
      </c>
      <c r="R130" s="27" t="s">
        <v>34</v>
      </c>
      <c r="S130" s="27" t="s">
        <v>43</v>
      </c>
      <c r="T130" s="29" t="s">
        <v>321</v>
      </c>
      <c r="U130" s="50">
        <v>45031</v>
      </c>
      <c r="V130" s="44" t="s">
        <v>39</v>
      </c>
      <c r="W130" s="27" t="s">
        <v>34</v>
      </c>
    </row>
    <row r="131" spans="1:23" ht="15.95" customHeight="1" x14ac:dyDescent="0.2">
      <c r="A131" s="13">
        <v>5979</v>
      </c>
      <c r="B131" s="53" t="s">
        <v>322</v>
      </c>
      <c r="C131" s="15" t="s">
        <v>38</v>
      </c>
      <c r="D131" s="58">
        <v>34480</v>
      </c>
      <c r="E131" s="31" t="s">
        <v>48</v>
      </c>
      <c r="F131" s="18" t="s">
        <v>357</v>
      </c>
      <c r="G131" s="18" t="s">
        <v>358</v>
      </c>
      <c r="H131" s="19">
        <v>73.3</v>
      </c>
      <c r="I131" s="28" t="s">
        <v>42</v>
      </c>
      <c r="J131" s="28">
        <v>0.53600199999999998</v>
      </c>
      <c r="K131" s="32"/>
      <c r="L131" s="38">
        <v>90</v>
      </c>
      <c r="M131" s="39">
        <v>100</v>
      </c>
      <c r="N131" s="39">
        <v>110</v>
      </c>
      <c r="O131" s="41">
        <v>110</v>
      </c>
      <c r="P131" s="42">
        <v>1</v>
      </c>
      <c r="Q131" s="43">
        <v>58.96022</v>
      </c>
      <c r="R131" s="27" t="s">
        <v>43</v>
      </c>
      <c r="S131" s="27" t="s">
        <v>43</v>
      </c>
      <c r="T131" s="29" t="s">
        <v>321</v>
      </c>
      <c r="U131" s="50">
        <v>45031</v>
      </c>
      <c r="V131" s="44" t="s">
        <v>48</v>
      </c>
      <c r="W131" s="27" t="s">
        <v>43</v>
      </c>
    </row>
    <row r="132" spans="1:23" ht="15.95" customHeight="1" x14ac:dyDescent="0.2">
      <c r="A132" s="13">
        <v>40517</v>
      </c>
      <c r="B132" s="53" t="s">
        <v>333</v>
      </c>
      <c r="C132" s="15" t="s">
        <v>38</v>
      </c>
      <c r="D132" s="58">
        <v>35034</v>
      </c>
      <c r="E132" s="31" t="s">
        <v>48</v>
      </c>
      <c r="F132" s="18" t="s">
        <v>359</v>
      </c>
      <c r="G132" s="18" t="s">
        <v>360</v>
      </c>
      <c r="H132" s="19">
        <v>82.7</v>
      </c>
      <c r="I132" s="28" t="s">
        <v>47</v>
      </c>
      <c r="J132" s="28">
        <v>0.50322600000000006</v>
      </c>
      <c r="K132" s="32"/>
      <c r="L132" s="38">
        <v>167.5</v>
      </c>
      <c r="M132" s="40">
        <v>177.5</v>
      </c>
      <c r="N132" s="39">
        <v>177.5</v>
      </c>
      <c r="O132" s="41">
        <v>177.5</v>
      </c>
      <c r="P132" s="42">
        <v>1</v>
      </c>
      <c r="Q132" s="43">
        <v>89.322615000000013</v>
      </c>
      <c r="R132" s="27" t="s">
        <v>34</v>
      </c>
      <c r="S132" s="27" t="s">
        <v>34</v>
      </c>
      <c r="T132" s="29" t="s">
        <v>321</v>
      </c>
      <c r="U132" s="50">
        <v>45031</v>
      </c>
      <c r="V132" s="44" t="s">
        <v>48</v>
      </c>
      <c r="W132" s="27" t="s">
        <v>34</v>
      </c>
    </row>
    <row r="133" spans="1:23" ht="15.95" customHeight="1" x14ac:dyDescent="0.2">
      <c r="A133" s="13">
        <v>39341</v>
      </c>
      <c r="B133" s="53" t="s">
        <v>361</v>
      </c>
      <c r="C133" s="15" t="s">
        <v>38</v>
      </c>
      <c r="D133" s="58">
        <v>36076</v>
      </c>
      <c r="E133" s="31" t="s">
        <v>48</v>
      </c>
      <c r="F133" s="18" t="s">
        <v>362</v>
      </c>
      <c r="G133" s="18" t="s">
        <v>227</v>
      </c>
      <c r="H133" s="19">
        <v>77.95</v>
      </c>
      <c r="I133" s="28" t="s">
        <v>47</v>
      </c>
      <c r="J133" s="28">
        <v>0.51888400000000001</v>
      </c>
      <c r="K133" s="32"/>
      <c r="L133" s="38">
        <v>145</v>
      </c>
      <c r="M133" s="49">
        <v>150</v>
      </c>
      <c r="N133" s="49">
        <v>152.5</v>
      </c>
      <c r="O133" s="41">
        <v>152.5</v>
      </c>
      <c r="P133" s="42">
        <v>2</v>
      </c>
      <c r="Q133" s="43">
        <v>79.129810000000006</v>
      </c>
      <c r="R133" s="27" t="s">
        <v>35</v>
      </c>
      <c r="S133" s="27" t="s">
        <v>35</v>
      </c>
      <c r="T133" s="29" t="s">
        <v>321</v>
      </c>
      <c r="U133" s="50">
        <v>45031</v>
      </c>
      <c r="V133" s="44" t="s">
        <v>48</v>
      </c>
      <c r="W133" s="27" t="s">
        <v>35</v>
      </c>
    </row>
    <row r="134" spans="1:23" ht="15.95" customHeight="1" x14ac:dyDescent="0.2">
      <c r="A134" s="13">
        <v>29501</v>
      </c>
      <c r="B134" s="53" t="s">
        <v>322</v>
      </c>
      <c r="C134" s="15" t="s">
        <v>38</v>
      </c>
      <c r="D134" s="58">
        <v>31225</v>
      </c>
      <c r="E134" s="31" t="s">
        <v>48</v>
      </c>
      <c r="F134" s="18" t="s">
        <v>363</v>
      </c>
      <c r="G134" s="18" t="s">
        <v>364</v>
      </c>
      <c r="H134" s="19">
        <v>74.150000000000006</v>
      </c>
      <c r="I134" s="28" t="s">
        <v>47</v>
      </c>
      <c r="J134" s="28">
        <v>0.53272700000000006</v>
      </c>
      <c r="K134" s="32"/>
      <c r="L134" s="38">
        <v>125</v>
      </c>
      <c r="M134" s="39">
        <v>130</v>
      </c>
      <c r="N134" s="39">
        <v>135</v>
      </c>
      <c r="O134" s="41">
        <v>135</v>
      </c>
      <c r="P134" s="42">
        <v>3</v>
      </c>
      <c r="Q134" s="43">
        <v>71.91814500000001</v>
      </c>
      <c r="R134" s="27" t="s">
        <v>43</v>
      </c>
      <c r="S134" s="27" t="s">
        <v>43</v>
      </c>
      <c r="T134" s="29" t="s">
        <v>321</v>
      </c>
      <c r="U134" s="50">
        <v>45031</v>
      </c>
      <c r="V134" s="44" t="s">
        <v>48</v>
      </c>
      <c r="W134" s="27" t="s">
        <v>43</v>
      </c>
    </row>
    <row r="135" spans="1:23" ht="15.95" customHeight="1" x14ac:dyDescent="0.2">
      <c r="A135" s="13">
        <v>31628</v>
      </c>
      <c r="B135" s="53" t="s">
        <v>361</v>
      </c>
      <c r="C135" s="15" t="s">
        <v>38</v>
      </c>
      <c r="D135" s="58">
        <v>33153</v>
      </c>
      <c r="E135" s="31" t="s">
        <v>48</v>
      </c>
      <c r="F135" s="18" t="s">
        <v>365</v>
      </c>
      <c r="G135" s="18" t="s">
        <v>366</v>
      </c>
      <c r="H135" s="19">
        <v>89.7</v>
      </c>
      <c r="I135" s="28" t="s">
        <v>51</v>
      </c>
      <c r="J135" s="28">
        <v>0.48298199999999997</v>
      </c>
      <c r="K135" s="32"/>
      <c r="L135" s="38">
        <v>145</v>
      </c>
      <c r="M135" s="40">
        <v>155</v>
      </c>
      <c r="N135" s="40">
        <v>155</v>
      </c>
      <c r="O135" s="41">
        <v>145</v>
      </c>
      <c r="P135" s="42">
        <v>1</v>
      </c>
      <c r="Q135" s="43">
        <v>70.032389999999992</v>
      </c>
      <c r="R135" s="27" t="s">
        <v>43</v>
      </c>
      <c r="S135" s="27" t="s">
        <v>43</v>
      </c>
      <c r="T135" s="29" t="s">
        <v>321</v>
      </c>
      <c r="U135" s="50">
        <v>45031</v>
      </c>
      <c r="V135" s="44" t="s">
        <v>48</v>
      </c>
      <c r="W135" s="27" t="s">
        <v>43</v>
      </c>
    </row>
    <row r="136" spans="1:23" ht="15.95" customHeight="1" x14ac:dyDescent="0.2">
      <c r="A136" s="13">
        <v>46567</v>
      </c>
      <c r="B136" s="53" t="s">
        <v>339</v>
      </c>
      <c r="C136" s="15" t="s">
        <v>38</v>
      </c>
      <c r="D136" s="58">
        <v>36472</v>
      </c>
      <c r="E136" s="31" t="s">
        <v>48</v>
      </c>
      <c r="F136" s="18" t="s">
        <v>367</v>
      </c>
      <c r="G136" s="18" t="s">
        <v>368</v>
      </c>
      <c r="H136" s="19">
        <v>90.85</v>
      </c>
      <c r="I136" s="28" t="s">
        <v>51</v>
      </c>
      <c r="J136" s="28">
        <v>0.47993799999999998</v>
      </c>
      <c r="K136" s="32"/>
      <c r="L136" s="38">
        <v>135</v>
      </c>
      <c r="M136" s="48">
        <v>142.5</v>
      </c>
      <c r="N136" s="48">
        <v>142.5</v>
      </c>
      <c r="O136" s="41">
        <v>135</v>
      </c>
      <c r="P136" s="42">
        <v>2</v>
      </c>
      <c r="Q136" s="43">
        <v>64.791629999999998</v>
      </c>
      <c r="R136" s="27" t="s">
        <v>43</v>
      </c>
      <c r="S136" s="27" t="s">
        <v>43</v>
      </c>
      <c r="T136" s="29" t="s">
        <v>321</v>
      </c>
      <c r="U136" s="50">
        <v>45031</v>
      </c>
      <c r="V136" s="44" t="s">
        <v>48</v>
      </c>
      <c r="W136" s="27" t="s">
        <v>43</v>
      </c>
    </row>
    <row r="137" spans="1:23" ht="15.95" customHeight="1" x14ac:dyDescent="0.2">
      <c r="A137" s="13">
        <v>40780</v>
      </c>
      <c r="B137" s="53" t="s">
        <v>339</v>
      </c>
      <c r="C137" s="15" t="s">
        <v>38</v>
      </c>
      <c r="D137" s="58">
        <v>36161</v>
      </c>
      <c r="E137" s="31" t="s">
        <v>48</v>
      </c>
      <c r="F137" s="18" t="s">
        <v>369</v>
      </c>
      <c r="G137" s="18" t="s">
        <v>370</v>
      </c>
      <c r="H137" s="19">
        <v>104.05</v>
      </c>
      <c r="I137" s="28" t="s">
        <v>60</v>
      </c>
      <c r="J137" s="28">
        <v>0.44965899999999998</v>
      </c>
      <c r="K137" s="32"/>
      <c r="L137" s="38">
        <v>185</v>
      </c>
      <c r="M137" s="48">
        <v>192.5</v>
      </c>
      <c r="N137" s="49">
        <v>192.5</v>
      </c>
      <c r="O137" s="41">
        <v>192.5</v>
      </c>
      <c r="P137" s="42">
        <v>1</v>
      </c>
      <c r="Q137" s="43">
        <v>86.55935749999999</v>
      </c>
      <c r="R137" s="27" t="s">
        <v>34</v>
      </c>
      <c r="S137" s="27" t="s">
        <v>34</v>
      </c>
      <c r="T137" s="29" t="s">
        <v>321</v>
      </c>
      <c r="U137" s="50">
        <v>45031</v>
      </c>
      <c r="V137" s="44" t="s">
        <v>48</v>
      </c>
      <c r="W137" s="27" t="s">
        <v>34</v>
      </c>
    </row>
    <row r="138" spans="1:23" ht="15.95" customHeight="1" x14ac:dyDescent="0.2">
      <c r="A138" s="13">
        <v>3076</v>
      </c>
      <c r="B138" s="53" t="s">
        <v>371</v>
      </c>
      <c r="C138" s="15" t="s">
        <v>38</v>
      </c>
      <c r="D138" s="58">
        <v>33025</v>
      </c>
      <c r="E138" s="31" t="s">
        <v>48</v>
      </c>
      <c r="F138" s="18" t="s">
        <v>372</v>
      </c>
      <c r="G138" s="18" t="s">
        <v>202</v>
      </c>
      <c r="H138" s="19">
        <v>97.05</v>
      </c>
      <c r="I138" s="28" t="s">
        <v>60</v>
      </c>
      <c r="J138" s="28">
        <v>0.46471999999999997</v>
      </c>
      <c r="K138" s="32"/>
      <c r="L138" s="51">
        <v>180</v>
      </c>
      <c r="M138" s="48">
        <v>180</v>
      </c>
      <c r="N138" s="72"/>
      <c r="O138" s="41">
        <v>0</v>
      </c>
      <c r="P138" s="42">
        <v>0</v>
      </c>
      <c r="Q138" s="43">
        <v>0</v>
      </c>
      <c r="R138" s="27" t="s">
        <v>188</v>
      </c>
      <c r="S138" s="27" t="s">
        <v>188</v>
      </c>
      <c r="T138" s="29" t="s">
        <v>321</v>
      </c>
      <c r="U138" s="50">
        <v>45031</v>
      </c>
      <c r="V138" s="44" t="s">
        <v>48</v>
      </c>
      <c r="W138" s="27" t="s">
        <v>188</v>
      </c>
    </row>
    <row r="139" spans="1:23" ht="15.95" customHeight="1" x14ac:dyDescent="0.2">
      <c r="A139" s="13">
        <v>4961</v>
      </c>
      <c r="B139" s="53" t="s">
        <v>373</v>
      </c>
      <c r="C139" s="15" t="s">
        <v>38</v>
      </c>
      <c r="D139" s="58">
        <v>34942</v>
      </c>
      <c r="E139" s="31" t="s">
        <v>48</v>
      </c>
      <c r="F139" s="18" t="s">
        <v>374</v>
      </c>
      <c r="G139" s="18" t="s">
        <v>375</v>
      </c>
      <c r="H139" s="19">
        <v>119.35</v>
      </c>
      <c r="I139" s="28" t="s">
        <v>126</v>
      </c>
      <c r="J139" s="28">
        <v>0.42286699999999999</v>
      </c>
      <c r="K139" s="32"/>
      <c r="L139" s="38">
        <v>180</v>
      </c>
      <c r="M139" s="48">
        <v>190</v>
      </c>
      <c r="N139" s="48">
        <v>190</v>
      </c>
      <c r="O139" s="41">
        <v>180</v>
      </c>
      <c r="P139" s="42">
        <v>1</v>
      </c>
      <c r="Q139" s="43">
        <v>76.116060000000004</v>
      </c>
      <c r="R139" s="27" t="s">
        <v>35</v>
      </c>
      <c r="S139" s="27" t="s">
        <v>35</v>
      </c>
      <c r="T139" s="29" t="s">
        <v>321</v>
      </c>
      <c r="U139" s="50">
        <v>45031</v>
      </c>
      <c r="V139" s="44" t="s">
        <v>48</v>
      </c>
      <c r="W139" s="27" t="s">
        <v>35</v>
      </c>
    </row>
    <row r="140" spans="1:23" ht="15.95" customHeight="1" x14ac:dyDescent="0.2">
      <c r="A140" s="13">
        <v>47292</v>
      </c>
      <c r="B140" s="53" t="s">
        <v>361</v>
      </c>
      <c r="C140" s="15" t="s">
        <v>38</v>
      </c>
      <c r="D140" s="58">
        <v>36131</v>
      </c>
      <c r="E140" s="31" t="s">
        <v>48</v>
      </c>
      <c r="F140" s="18" t="s">
        <v>376</v>
      </c>
      <c r="G140" s="18" t="s">
        <v>364</v>
      </c>
      <c r="H140" s="19">
        <v>116.15</v>
      </c>
      <c r="I140" s="28" t="s">
        <v>126</v>
      </c>
      <c r="J140" s="28">
        <v>0.42787799999999998</v>
      </c>
      <c r="K140" s="32"/>
      <c r="L140" s="38">
        <v>150</v>
      </c>
      <c r="M140" s="49">
        <v>160</v>
      </c>
      <c r="N140" s="49">
        <v>162.5</v>
      </c>
      <c r="O140" s="41">
        <v>162.5</v>
      </c>
      <c r="P140" s="42">
        <v>2</v>
      </c>
      <c r="Q140" s="43">
        <v>69.530175</v>
      </c>
      <c r="R140" s="27" t="s">
        <v>43</v>
      </c>
      <c r="S140" s="27" t="s">
        <v>43</v>
      </c>
      <c r="T140" s="29" t="s">
        <v>321</v>
      </c>
      <c r="U140" s="50">
        <v>45031</v>
      </c>
      <c r="V140" s="44" t="s">
        <v>48</v>
      </c>
      <c r="W140" s="27" t="s">
        <v>43</v>
      </c>
    </row>
    <row r="141" spans="1:23" ht="15.95" customHeight="1" x14ac:dyDescent="0.2">
      <c r="A141" s="13">
        <v>10417</v>
      </c>
      <c r="B141" s="53" t="s">
        <v>339</v>
      </c>
      <c r="C141" s="15" t="s">
        <v>38</v>
      </c>
      <c r="D141" s="58">
        <v>27601</v>
      </c>
      <c r="E141" s="31" t="s">
        <v>83</v>
      </c>
      <c r="F141" s="18" t="s">
        <v>377</v>
      </c>
      <c r="G141" s="18" t="s">
        <v>378</v>
      </c>
      <c r="H141" s="19">
        <v>74</v>
      </c>
      <c r="I141" s="28" t="s">
        <v>42</v>
      </c>
      <c r="J141" s="28">
        <v>0.5333</v>
      </c>
      <c r="K141" s="32"/>
      <c r="L141" s="38">
        <v>120</v>
      </c>
      <c r="M141" s="49">
        <v>125</v>
      </c>
      <c r="N141" s="48">
        <v>127.5</v>
      </c>
      <c r="O141" s="41">
        <v>125</v>
      </c>
      <c r="P141" s="42">
        <v>1</v>
      </c>
      <c r="Q141" s="43">
        <v>66.662499999999994</v>
      </c>
      <c r="R141" s="27" t="s">
        <v>34</v>
      </c>
      <c r="S141" s="27" t="s">
        <v>35</v>
      </c>
      <c r="T141" s="29" t="s">
        <v>321</v>
      </c>
      <c r="U141" s="50">
        <v>45031</v>
      </c>
      <c r="V141" s="44" t="s">
        <v>83</v>
      </c>
      <c r="W141" s="27" t="s">
        <v>34</v>
      </c>
    </row>
    <row r="142" spans="1:23" ht="15.95" customHeight="1" x14ac:dyDescent="0.2">
      <c r="A142" s="13">
        <v>4844</v>
      </c>
      <c r="B142" s="53" t="s">
        <v>350</v>
      </c>
      <c r="C142" s="15" t="s">
        <v>38</v>
      </c>
      <c r="D142" s="58">
        <v>29747</v>
      </c>
      <c r="E142" s="31" t="s">
        <v>83</v>
      </c>
      <c r="F142" s="18" t="s">
        <v>379</v>
      </c>
      <c r="G142" s="18" t="s">
        <v>380</v>
      </c>
      <c r="H142" s="19">
        <v>102.95</v>
      </c>
      <c r="I142" s="28" t="s">
        <v>60</v>
      </c>
      <c r="J142" s="28">
        <v>0.45189199999999996</v>
      </c>
      <c r="K142" s="32"/>
      <c r="L142" s="38">
        <v>190</v>
      </c>
      <c r="M142" s="49">
        <v>200</v>
      </c>
      <c r="N142" s="48">
        <v>207.5</v>
      </c>
      <c r="O142" s="41">
        <v>200</v>
      </c>
      <c r="P142" s="42">
        <v>1</v>
      </c>
      <c r="Q142" s="43">
        <v>90.378399999999999</v>
      </c>
      <c r="R142" s="27" t="s">
        <v>34</v>
      </c>
      <c r="S142" s="27" t="s">
        <v>34</v>
      </c>
      <c r="T142" s="29" t="s">
        <v>321</v>
      </c>
      <c r="U142" s="50">
        <v>45031</v>
      </c>
      <c r="V142" s="44" t="s">
        <v>83</v>
      </c>
      <c r="W142" s="27" t="s">
        <v>34</v>
      </c>
    </row>
    <row r="143" spans="1:23" ht="15.95" customHeight="1" x14ac:dyDescent="0.2">
      <c r="A143" s="13">
        <v>24547</v>
      </c>
      <c r="B143" s="53" t="s">
        <v>322</v>
      </c>
      <c r="C143" s="15" t="s">
        <v>38</v>
      </c>
      <c r="D143" s="58">
        <v>27240</v>
      </c>
      <c r="E143" s="31" t="s">
        <v>83</v>
      </c>
      <c r="F143" s="18" t="s">
        <v>323</v>
      </c>
      <c r="G143" s="18" t="s">
        <v>381</v>
      </c>
      <c r="H143" s="19">
        <v>103.5</v>
      </c>
      <c r="I143" s="28" t="s">
        <v>60</v>
      </c>
      <c r="J143" s="28">
        <v>0.45076999999999995</v>
      </c>
      <c r="K143" s="32"/>
      <c r="L143" s="38">
        <v>152.5</v>
      </c>
      <c r="M143" s="39">
        <v>157.5</v>
      </c>
      <c r="N143" s="40">
        <v>160</v>
      </c>
      <c r="O143" s="41">
        <v>157.5</v>
      </c>
      <c r="P143" s="42">
        <v>2</v>
      </c>
      <c r="Q143" s="43">
        <v>70.996274999999997</v>
      </c>
      <c r="R143" s="27" t="s">
        <v>35</v>
      </c>
      <c r="S143" s="27" t="s">
        <v>35</v>
      </c>
      <c r="T143" s="29" t="s">
        <v>321</v>
      </c>
      <c r="U143" s="50">
        <v>45031</v>
      </c>
      <c r="V143" s="44" t="s">
        <v>30</v>
      </c>
      <c r="W143" s="27" t="s">
        <v>34</v>
      </c>
    </row>
    <row r="144" spans="1:23" ht="15.95" customHeight="1" x14ac:dyDescent="0.2">
      <c r="A144" s="13">
        <v>5696</v>
      </c>
      <c r="B144" s="53" t="s">
        <v>350</v>
      </c>
      <c r="C144" s="15" t="s">
        <v>38</v>
      </c>
      <c r="D144" s="58">
        <v>24344</v>
      </c>
      <c r="E144" s="31" t="s">
        <v>30</v>
      </c>
      <c r="F144" s="18" t="s">
        <v>382</v>
      </c>
      <c r="G144" s="18" t="s">
        <v>383</v>
      </c>
      <c r="H144" s="19">
        <v>71.05</v>
      </c>
      <c r="I144" s="28" t="s">
        <v>42</v>
      </c>
      <c r="J144" s="28">
        <v>0.54500900000000008</v>
      </c>
      <c r="K144" s="32"/>
      <c r="L144" s="38">
        <v>110</v>
      </c>
      <c r="M144" s="49">
        <v>115</v>
      </c>
      <c r="N144" s="48">
        <v>120</v>
      </c>
      <c r="O144" s="41">
        <v>115</v>
      </c>
      <c r="P144" s="42">
        <v>1</v>
      </c>
      <c r="Q144" s="43">
        <v>62.676035000000006</v>
      </c>
      <c r="R144" s="27" t="s">
        <v>34</v>
      </c>
      <c r="S144" s="27" t="s">
        <v>43</v>
      </c>
      <c r="T144" s="29" t="s">
        <v>321</v>
      </c>
      <c r="U144" s="50">
        <v>45031</v>
      </c>
      <c r="V144" s="44" t="s">
        <v>30</v>
      </c>
      <c r="W144" s="27" t="s">
        <v>34</v>
      </c>
    </row>
    <row r="145" spans="1:23" ht="15.95" customHeight="1" x14ac:dyDescent="0.2">
      <c r="A145" s="13">
        <v>12144</v>
      </c>
      <c r="B145" s="53" t="s">
        <v>350</v>
      </c>
      <c r="C145" s="15" t="s">
        <v>38</v>
      </c>
      <c r="D145" s="58">
        <v>26974</v>
      </c>
      <c r="E145" s="31" t="s">
        <v>30</v>
      </c>
      <c r="F145" s="18" t="s">
        <v>384</v>
      </c>
      <c r="G145" s="18" t="s">
        <v>385</v>
      </c>
      <c r="H145" s="19">
        <v>77.599999999999994</v>
      </c>
      <c r="I145" s="28" t="s">
        <v>47</v>
      </c>
      <c r="J145" s="28">
        <v>0.52010699999999999</v>
      </c>
      <c r="K145" s="32"/>
      <c r="L145" s="38">
        <v>125</v>
      </c>
      <c r="M145" s="39">
        <v>130</v>
      </c>
      <c r="N145" s="40">
        <v>135</v>
      </c>
      <c r="O145" s="41">
        <v>130</v>
      </c>
      <c r="P145" s="42">
        <v>1</v>
      </c>
      <c r="Q145" s="43">
        <v>67.613910000000004</v>
      </c>
      <c r="R145" s="27" t="s">
        <v>34</v>
      </c>
      <c r="S145" s="27" t="s">
        <v>43</v>
      </c>
      <c r="T145" s="29" t="s">
        <v>321</v>
      </c>
      <c r="U145" s="50">
        <v>45031</v>
      </c>
      <c r="V145" s="44" t="s">
        <v>30</v>
      </c>
      <c r="W145" s="27" t="s">
        <v>34</v>
      </c>
    </row>
    <row r="146" spans="1:23" ht="15.95" customHeight="1" x14ac:dyDescent="0.2">
      <c r="A146" s="13">
        <v>48807</v>
      </c>
      <c r="B146" s="53" t="s">
        <v>347</v>
      </c>
      <c r="C146" s="15" t="s">
        <v>38</v>
      </c>
      <c r="D146" s="58">
        <v>26880</v>
      </c>
      <c r="E146" s="31" t="s">
        <v>30</v>
      </c>
      <c r="F146" s="18" t="s">
        <v>386</v>
      </c>
      <c r="G146" s="18" t="s">
        <v>366</v>
      </c>
      <c r="H146" s="19">
        <v>81</v>
      </c>
      <c r="I146" s="28" t="s">
        <v>47</v>
      </c>
      <c r="J146" s="28">
        <v>0.50863500000000006</v>
      </c>
      <c r="K146" s="32"/>
      <c r="L146" s="38">
        <v>120</v>
      </c>
      <c r="M146" s="40">
        <v>125</v>
      </c>
      <c r="N146" s="39">
        <v>125</v>
      </c>
      <c r="O146" s="41">
        <v>125</v>
      </c>
      <c r="P146" s="42">
        <v>2</v>
      </c>
      <c r="Q146" s="43">
        <v>63.579375000000006</v>
      </c>
      <c r="R146" s="27" t="s">
        <v>34</v>
      </c>
      <c r="S146" s="27" t="s">
        <v>43</v>
      </c>
      <c r="T146" s="29" t="s">
        <v>321</v>
      </c>
      <c r="U146" s="50">
        <v>45031</v>
      </c>
      <c r="V146" s="44" t="s">
        <v>30</v>
      </c>
      <c r="W146" s="27" t="s">
        <v>34</v>
      </c>
    </row>
    <row r="147" spans="1:23" ht="15.95" customHeight="1" x14ac:dyDescent="0.2">
      <c r="A147" s="13">
        <v>32275</v>
      </c>
      <c r="B147" s="53" t="s">
        <v>339</v>
      </c>
      <c r="C147" s="15" t="s">
        <v>38</v>
      </c>
      <c r="D147" s="58">
        <v>22226</v>
      </c>
      <c r="E147" s="31" t="s">
        <v>62</v>
      </c>
      <c r="F147" s="18" t="s">
        <v>365</v>
      </c>
      <c r="G147" s="18" t="s">
        <v>387</v>
      </c>
      <c r="H147" s="19">
        <v>73.900000000000006</v>
      </c>
      <c r="I147" s="28" t="s">
        <v>42</v>
      </c>
      <c r="J147" s="28">
        <v>0.53368300000000002</v>
      </c>
      <c r="K147" s="32"/>
      <c r="L147" s="38">
        <v>97.5</v>
      </c>
      <c r="M147" s="49">
        <v>102.5</v>
      </c>
      <c r="N147" s="49">
        <v>106</v>
      </c>
      <c r="O147" s="41">
        <v>106</v>
      </c>
      <c r="P147" s="42">
        <v>1</v>
      </c>
      <c r="Q147" s="43">
        <v>56.570398000000004</v>
      </c>
      <c r="R147" s="27" t="s">
        <v>34</v>
      </c>
      <c r="S147" s="27" t="s">
        <v>43</v>
      </c>
      <c r="T147" s="29" t="s">
        <v>321</v>
      </c>
      <c r="U147" s="50">
        <v>45031</v>
      </c>
      <c r="V147" s="44" t="s">
        <v>62</v>
      </c>
      <c r="W147" s="27" t="s">
        <v>34</v>
      </c>
    </row>
    <row r="148" spans="1:23" ht="15.95" customHeight="1" x14ac:dyDescent="0.2">
      <c r="A148" s="13">
        <v>34413</v>
      </c>
      <c r="B148" s="53" t="s">
        <v>336</v>
      </c>
      <c r="C148" s="15" t="s">
        <v>38</v>
      </c>
      <c r="D148" s="58">
        <v>20720</v>
      </c>
      <c r="E148" s="31" t="s">
        <v>62</v>
      </c>
      <c r="F148" s="18" t="s">
        <v>388</v>
      </c>
      <c r="G148" s="18" t="s">
        <v>383</v>
      </c>
      <c r="H148" s="19">
        <v>81.900000000000006</v>
      </c>
      <c r="I148" s="28" t="s">
        <v>47</v>
      </c>
      <c r="J148" s="28">
        <v>0.50574600000000003</v>
      </c>
      <c r="K148" s="32"/>
      <c r="L148" s="38">
        <v>90</v>
      </c>
      <c r="M148" s="49">
        <v>95</v>
      </c>
      <c r="N148" s="48">
        <v>100</v>
      </c>
      <c r="O148" s="41">
        <v>95</v>
      </c>
      <c r="P148" s="42">
        <v>1</v>
      </c>
      <c r="Q148" s="43">
        <v>48.045870000000001</v>
      </c>
      <c r="R148" s="27" t="s">
        <v>35</v>
      </c>
      <c r="S148" s="27" t="s">
        <v>61</v>
      </c>
      <c r="T148" s="29" t="s">
        <v>321</v>
      </c>
      <c r="U148" s="50">
        <v>45031</v>
      </c>
      <c r="V148" s="44" t="s">
        <v>62</v>
      </c>
      <c r="W148" s="27" t="s">
        <v>35</v>
      </c>
    </row>
    <row r="149" spans="1:23" ht="15.95" customHeight="1" x14ac:dyDescent="0.2">
      <c r="A149" s="13">
        <v>6287</v>
      </c>
      <c r="B149" s="53" t="s">
        <v>389</v>
      </c>
      <c r="C149" s="15" t="s">
        <v>38</v>
      </c>
      <c r="D149" s="58">
        <v>18483</v>
      </c>
      <c r="E149" s="31" t="s">
        <v>65</v>
      </c>
      <c r="F149" s="18" t="s">
        <v>390</v>
      </c>
      <c r="G149" s="18" t="s">
        <v>391</v>
      </c>
      <c r="H149" s="19">
        <v>79.75</v>
      </c>
      <c r="I149" s="28" t="s">
        <v>47</v>
      </c>
      <c r="J149" s="28">
        <v>0.51274799999999998</v>
      </c>
      <c r="K149" s="32"/>
      <c r="L149" s="38">
        <v>105</v>
      </c>
      <c r="M149" s="48">
        <v>107.5</v>
      </c>
      <c r="N149" s="48">
        <v>107.5</v>
      </c>
      <c r="O149" s="41">
        <v>105</v>
      </c>
      <c r="P149" s="42">
        <v>1</v>
      </c>
      <c r="Q149" s="43">
        <v>53.838539999999995</v>
      </c>
      <c r="R149" s="27" t="s">
        <v>34</v>
      </c>
      <c r="S149" s="27" t="s">
        <v>61</v>
      </c>
      <c r="T149" s="29" t="s">
        <v>321</v>
      </c>
      <c r="U149" s="50">
        <v>45031</v>
      </c>
      <c r="V149" s="44" t="s">
        <v>65</v>
      </c>
      <c r="W149" s="27" t="s">
        <v>34</v>
      </c>
    </row>
    <row r="150" spans="1:23" ht="15.95" customHeight="1" x14ac:dyDescent="0.2">
      <c r="A150" s="13">
        <v>7672</v>
      </c>
      <c r="B150" s="53" t="s">
        <v>392</v>
      </c>
      <c r="C150" s="15" t="s">
        <v>38</v>
      </c>
      <c r="D150" s="58">
        <v>18438</v>
      </c>
      <c r="E150" s="31" t="s">
        <v>65</v>
      </c>
      <c r="F150" s="18" t="s">
        <v>393</v>
      </c>
      <c r="G150" s="18" t="s">
        <v>87</v>
      </c>
      <c r="H150" s="19">
        <v>81.05</v>
      </c>
      <c r="I150" s="28" t="s">
        <v>47</v>
      </c>
      <c r="J150" s="28">
        <v>0.50847300000000006</v>
      </c>
      <c r="K150" s="32"/>
      <c r="L150" s="38">
        <v>100</v>
      </c>
      <c r="M150" s="48">
        <v>105</v>
      </c>
      <c r="N150" s="48">
        <v>105</v>
      </c>
      <c r="O150" s="41">
        <v>100</v>
      </c>
      <c r="P150" s="42">
        <v>2</v>
      </c>
      <c r="Q150" s="43">
        <v>50.847300000000004</v>
      </c>
      <c r="R150" s="27" t="s">
        <v>34</v>
      </c>
      <c r="S150" s="27" t="s">
        <v>61</v>
      </c>
      <c r="T150" s="29" t="s">
        <v>321</v>
      </c>
      <c r="U150" s="50">
        <v>45031</v>
      </c>
      <c r="V150" s="44" t="s">
        <v>65</v>
      </c>
      <c r="W150" s="27" t="s">
        <v>34</v>
      </c>
    </row>
    <row r="151" spans="1:23" ht="15.95" customHeight="1" x14ac:dyDescent="0.2">
      <c r="A151" s="13">
        <v>13205</v>
      </c>
      <c r="B151" s="53" t="s">
        <v>336</v>
      </c>
      <c r="C151" s="15" t="s">
        <v>38</v>
      </c>
      <c r="D151" s="58">
        <v>14115</v>
      </c>
      <c r="E151" s="31" t="s">
        <v>65</v>
      </c>
      <c r="F151" s="18" t="s">
        <v>394</v>
      </c>
      <c r="G151" s="18" t="s">
        <v>395</v>
      </c>
      <c r="H151" s="19">
        <v>82.6</v>
      </c>
      <c r="I151" s="28" t="s">
        <v>47</v>
      </c>
      <c r="J151" s="28">
        <v>0.50353900000000007</v>
      </c>
      <c r="K151" s="32"/>
      <c r="L151" s="51">
        <v>90</v>
      </c>
      <c r="M151" s="49">
        <v>90</v>
      </c>
      <c r="N151" s="48">
        <v>92.5</v>
      </c>
      <c r="O151" s="41">
        <v>90</v>
      </c>
      <c r="P151" s="42">
        <v>3</v>
      </c>
      <c r="Q151" s="43">
        <v>45.318510000000003</v>
      </c>
      <c r="R151" s="27" t="s">
        <v>34</v>
      </c>
      <c r="S151" s="27" t="s">
        <v>61</v>
      </c>
      <c r="T151" s="29" t="s">
        <v>321</v>
      </c>
      <c r="U151" s="50">
        <v>45031</v>
      </c>
      <c r="V151" s="44" t="s">
        <v>65</v>
      </c>
      <c r="W151" s="27" t="s">
        <v>34</v>
      </c>
    </row>
    <row r="152" spans="1:23" ht="15.95" customHeight="1" x14ac:dyDescent="0.2">
      <c r="A152" s="13">
        <v>40718</v>
      </c>
      <c r="B152" s="53" t="s">
        <v>361</v>
      </c>
      <c r="C152" s="15" t="s">
        <v>38</v>
      </c>
      <c r="D152" s="58">
        <v>18061</v>
      </c>
      <c r="E152" s="31" t="s">
        <v>65</v>
      </c>
      <c r="F152" s="18" t="s">
        <v>396</v>
      </c>
      <c r="G152" s="18" t="s">
        <v>397</v>
      </c>
      <c r="H152" s="19">
        <v>83.9</v>
      </c>
      <c r="I152" s="28" t="s">
        <v>51</v>
      </c>
      <c r="J152" s="28">
        <v>0.49953099999999995</v>
      </c>
      <c r="K152" s="32"/>
      <c r="L152" s="38">
        <v>85</v>
      </c>
      <c r="M152" s="49">
        <v>87.5</v>
      </c>
      <c r="N152" s="49">
        <v>90</v>
      </c>
      <c r="O152" s="41">
        <v>90</v>
      </c>
      <c r="P152" s="42">
        <v>1</v>
      </c>
      <c r="Q152" s="43">
        <v>44.957789999999996</v>
      </c>
      <c r="R152" s="27" t="s">
        <v>35</v>
      </c>
      <c r="S152" s="27" t="s">
        <v>61</v>
      </c>
      <c r="T152" s="29" t="s">
        <v>321</v>
      </c>
      <c r="U152" s="50">
        <v>45031</v>
      </c>
      <c r="V152" s="44" t="s">
        <v>65</v>
      </c>
      <c r="W152" s="27" t="s">
        <v>35</v>
      </c>
    </row>
    <row r="153" spans="1:23" ht="15.95" customHeight="1" x14ac:dyDescent="0.2">
      <c r="A153" s="13">
        <v>47729</v>
      </c>
      <c r="B153" s="53" t="s">
        <v>398</v>
      </c>
      <c r="C153" s="15" t="s">
        <v>38</v>
      </c>
      <c r="D153" s="58">
        <v>38382</v>
      </c>
      <c r="E153" s="31" t="s">
        <v>72</v>
      </c>
      <c r="F153" s="18" t="s">
        <v>399</v>
      </c>
      <c r="G153" s="18" t="s">
        <v>195</v>
      </c>
      <c r="H153" s="19">
        <v>87.56</v>
      </c>
      <c r="I153" s="28" t="s">
        <v>51</v>
      </c>
      <c r="J153" s="28">
        <v>0.48884699999999998</v>
      </c>
      <c r="K153" s="32"/>
      <c r="L153" s="38">
        <v>92.5</v>
      </c>
      <c r="M153" s="39">
        <v>100</v>
      </c>
      <c r="N153" s="39">
        <v>105</v>
      </c>
      <c r="O153" s="41">
        <v>105</v>
      </c>
      <c r="P153" s="42">
        <v>1</v>
      </c>
      <c r="Q153" s="43">
        <v>51.328934999999994</v>
      </c>
      <c r="R153" s="27" t="s">
        <v>35</v>
      </c>
      <c r="S153" s="27" t="s">
        <v>61</v>
      </c>
      <c r="T153" s="29" t="s">
        <v>400</v>
      </c>
      <c r="U153" s="50">
        <v>45032</v>
      </c>
      <c r="V153" s="44" t="s">
        <v>39</v>
      </c>
      <c r="W153" s="27" t="s">
        <v>43</v>
      </c>
    </row>
    <row r="154" spans="1:23" ht="15.95" customHeight="1" x14ac:dyDescent="0.2">
      <c r="A154" s="13">
        <v>48436</v>
      </c>
      <c r="B154" s="53" t="s">
        <v>401</v>
      </c>
      <c r="C154" s="15" t="s">
        <v>38</v>
      </c>
      <c r="D154" s="58">
        <v>36769</v>
      </c>
      <c r="E154" s="31" t="s">
        <v>39</v>
      </c>
      <c r="F154" s="18" t="s">
        <v>402</v>
      </c>
      <c r="G154" s="18" t="s">
        <v>221</v>
      </c>
      <c r="H154" s="19">
        <v>58.38</v>
      </c>
      <c r="I154" s="28" t="s">
        <v>193</v>
      </c>
      <c r="J154" s="28">
        <v>0.60697200000000007</v>
      </c>
      <c r="K154" s="32"/>
      <c r="L154" s="38">
        <v>70</v>
      </c>
      <c r="M154" s="40">
        <v>72.5</v>
      </c>
      <c r="N154" s="40">
        <v>72.5</v>
      </c>
      <c r="O154" s="41">
        <v>70</v>
      </c>
      <c r="P154" s="42">
        <v>1</v>
      </c>
      <c r="Q154" s="43">
        <v>42.488040000000005</v>
      </c>
      <c r="R154" s="27" t="s">
        <v>43</v>
      </c>
      <c r="S154" s="27" t="s">
        <v>61</v>
      </c>
      <c r="T154" s="29" t="s">
        <v>400</v>
      </c>
      <c r="U154" s="50">
        <v>45032</v>
      </c>
      <c r="V154" s="44" t="s">
        <v>48</v>
      </c>
      <c r="W154" s="27" t="s">
        <v>61</v>
      </c>
    </row>
    <row r="155" spans="1:23" ht="15.95" customHeight="1" x14ac:dyDescent="0.2">
      <c r="A155" s="13">
        <v>22663</v>
      </c>
      <c r="B155" s="53" t="s">
        <v>403</v>
      </c>
      <c r="C155" s="15" t="s">
        <v>38</v>
      </c>
      <c r="D155" s="58">
        <v>37835</v>
      </c>
      <c r="E155" s="31" t="s">
        <v>39</v>
      </c>
      <c r="F155" s="18" t="s">
        <v>404</v>
      </c>
      <c r="G155" s="18" t="s">
        <v>405</v>
      </c>
      <c r="H155" s="19">
        <v>65.66</v>
      </c>
      <c r="I155" s="28" t="s">
        <v>78</v>
      </c>
      <c r="J155" s="28">
        <v>0.56880799999999998</v>
      </c>
      <c r="K155" s="32"/>
      <c r="L155" s="38">
        <v>90</v>
      </c>
      <c r="M155" s="39">
        <v>95</v>
      </c>
      <c r="N155" s="40">
        <v>100</v>
      </c>
      <c r="O155" s="41">
        <v>95</v>
      </c>
      <c r="P155" s="42">
        <v>1</v>
      </c>
      <c r="Q155" s="43">
        <v>54.036760000000001</v>
      </c>
      <c r="R155" s="27" t="s">
        <v>35</v>
      </c>
      <c r="S155" s="27" t="s">
        <v>43</v>
      </c>
      <c r="T155" s="29" t="s">
        <v>400</v>
      </c>
      <c r="U155" s="50">
        <v>45032</v>
      </c>
      <c r="V155" s="44" t="s">
        <v>39</v>
      </c>
      <c r="W155" s="27" t="s">
        <v>35</v>
      </c>
    </row>
    <row r="156" spans="1:23" ht="15.95" customHeight="1" x14ac:dyDescent="0.2">
      <c r="A156" s="13">
        <v>40465</v>
      </c>
      <c r="B156" s="53" t="s">
        <v>406</v>
      </c>
      <c r="C156" s="15" t="s">
        <v>38</v>
      </c>
      <c r="D156" s="58">
        <v>36555</v>
      </c>
      <c r="E156" s="31" t="s">
        <v>39</v>
      </c>
      <c r="F156" s="18" t="s">
        <v>407</v>
      </c>
      <c r="G156" s="18" t="s">
        <v>408</v>
      </c>
      <c r="H156" s="19">
        <v>72.42</v>
      </c>
      <c r="I156" s="28" t="s">
        <v>42</v>
      </c>
      <c r="J156" s="28">
        <v>0.53946500000000008</v>
      </c>
      <c r="K156" s="32"/>
      <c r="L156" s="38">
        <v>130</v>
      </c>
      <c r="M156" s="39">
        <v>135</v>
      </c>
      <c r="N156" s="40">
        <v>140</v>
      </c>
      <c r="O156" s="41">
        <v>135</v>
      </c>
      <c r="P156" s="42">
        <v>1</v>
      </c>
      <c r="Q156" s="43">
        <v>72.827775000000017</v>
      </c>
      <c r="R156" s="27" t="s">
        <v>34</v>
      </c>
      <c r="S156" s="27" t="s">
        <v>35</v>
      </c>
      <c r="T156" s="29" t="s">
        <v>400</v>
      </c>
      <c r="U156" s="50">
        <v>45032</v>
      </c>
      <c r="V156" s="44" t="s">
        <v>48</v>
      </c>
      <c r="W156" s="27" t="s">
        <v>35</v>
      </c>
    </row>
    <row r="157" spans="1:23" ht="15.95" customHeight="1" x14ac:dyDescent="0.2">
      <c r="A157" s="13">
        <v>44307</v>
      </c>
      <c r="B157" s="53" t="s">
        <v>403</v>
      </c>
      <c r="C157" s="15" t="s">
        <v>38</v>
      </c>
      <c r="D157" s="58">
        <v>37862</v>
      </c>
      <c r="E157" s="31" t="s">
        <v>39</v>
      </c>
      <c r="F157" s="18" t="s">
        <v>409</v>
      </c>
      <c r="G157" s="18" t="s">
        <v>197</v>
      </c>
      <c r="H157" s="19">
        <v>70.03</v>
      </c>
      <c r="I157" s="28" t="s">
        <v>42</v>
      </c>
      <c r="J157" s="28">
        <v>0.54926300000000006</v>
      </c>
      <c r="K157" s="32"/>
      <c r="L157" s="38">
        <v>100</v>
      </c>
      <c r="M157" s="39">
        <v>105</v>
      </c>
      <c r="N157" s="49">
        <v>110</v>
      </c>
      <c r="O157" s="41">
        <v>110</v>
      </c>
      <c r="P157" s="42">
        <v>2</v>
      </c>
      <c r="Q157" s="43">
        <v>60.418930000000003</v>
      </c>
      <c r="R157" s="27" t="s">
        <v>35</v>
      </c>
      <c r="S157" s="27" t="s">
        <v>43</v>
      </c>
      <c r="T157" s="29" t="s">
        <v>400</v>
      </c>
      <c r="U157" s="50">
        <v>45032</v>
      </c>
      <c r="V157" s="44" t="s">
        <v>39</v>
      </c>
      <c r="W157" s="27" t="s">
        <v>35</v>
      </c>
    </row>
    <row r="158" spans="1:23" ht="15.95" customHeight="1" x14ac:dyDescent="0.2">
      <c r="A158" s="13">
        <v>47436</v>
      </c>
      <c r="B158" s="53" t="s">
        <v>403</v>
      </c>
      <c r="C158" s="15" t="s">
        <v>38</v>
      </c>
      <c r="D158" s="58">
        <v>36953</v>
      </c>
      <c r="E158" s="31" t="s">
        <v>39</v>
      </c>
      <c r="F158" s="18" t="s">
        <v>410</v>
      </c>
      <c r="G158" s="18" t="s">
        <v>411</v>
      </c>
      <c r="H158" s="19">
        <v>72.81</v>
      </c>
      <c r="I158" s="28" t="s">
        <v>42</v>
      </c>
      <c r="J158" s="28">
        <v>0.53792099999999998</v>
      </c>
      <c r="K158" s="32"/>
      <c r="L158" s="73">
        <v>90</v>
      </c>
      <c r="M158" s="39">
        <v>95</v>
      </c>
      <c r="N158" s="40">
        <v>100</v>
      </c>
      <c r="O158" s="41">
        <v>95</v>
      </c>
      <c r="P158" s="42">
        <v>3</v>
      </c>
      <c r="Q158" s="43">
        <v>51.102494999999998</v>
      </c>
      <c r="R158" s="27" t="s">
        <v>43</v>
      </c>
      <c r="S158" s="27" t="s">
        <v>61</v>
      </c>
      <c r="T158" s="29" t="s">
        <v>400</v>
      </c>
      <c r="U158" s="50">
        <v>45032</v>
      </c>
      <c r="V158" s="44" t="s">
        <v>39</v>
      </c>
      <c r="W158" s="27" t="s">
        <v>43</v>
      </c>
    </row>
    <row r="159" spans="1:23" ht="15.95" customHeight="1" x14ac:dyDescent="0.2">
      <c r="A159" s="13">
        <v>46698</v>
      </c>
      <c r="B159" s="53" t="s">
        <v>403</v>
      </c>
      <c r="C159" s="15" t="s">
        <v>38</v>
      </c>
      <c r="D159" s="58">
        <v>38153</v>
      </c>
      <c r="E159" s="31" t="s">
        <v>39</v>
      </c>
      <c r="F159" s="18" t="s">
        <v>412</v>
      </c>
      <c r="G159" s="18" t="s">
        <v>96</v>
      </c>
      <c r="H159" s="19">
        <v>82.97</v>
      </c>
      <c r="I159" s="28" t="s">
        <v>47</v>
      </c>
      <c r="J159" s="28">
        <v>0.502386</v>
      </c>
      <c r="K159" s="32"/>
      <c r="L159" s="38">
        <v>140</v>
      </c>
      <c r="M159" s="49">
        <v>145</v>
      </c>
      <c r="N159" s="48">
        <v>150</v>
      </c>
      <c r="O159" s="41">
        <v>145</v>
      </c>
      <c r="P159" s="42">
        <v>1</v>
      </c>
      <c r="Q159" s="43">
        <v>72.845969999999994</v>
      </c>
      <c r="R159" s="27" t="s">
        <v>34</v>
      </c>
      <c r="S159" s="27" t="s">
        <v>35</v>
      </c>
      <c r="T159" s="29" t="s">
        <v>400</v>
      </c>
      <c r="U159" s="50">
        <v>45032</v>
      </c>
      <c r="V159" s="44" t="s">
        <v>39</v>
      </c>
      <c r="W159" s="27" t="s">
        <v>34</v>
      </c>
    </row>
    <row r="160" spans="1:23" ht="15.95" customHeight="1" x14ac:dyDescent="0.2">
      <c r="A160" s="13">
        <v>43395</v>
      </c>
      <c r="B160" s="53" t="s">
        <v>403</v>
      </c>
      <c r="C160" s="15" t="s">
        <v>38</v>
      </c>
      <c r="D160" s="58">
        <v>36762</v>
      </c>
      <c r="E160" s="31" t="s">
        <v>39</v>
      </c>
      <c r="F160" s="18" t="s">
        <v>413</v>
      </c>
      <c r="G160" s="18" t="s">
        <v>96</v>
      </c>
      <c r="H160" s="19">
        <v>77.87</v>
      </c>
      <c r="I160" s="28" t="s">
        <v>47</v>
      </c>
      <c r="J160" s="28">
        <v>0.51916200000000001</v>
      </c>
      <c r="K160" s="32"/>
      <c r="L160" s="38">
        <v>110</v>
      </c>
      <c r="M160" s="49">
        <v>115</v>
      </c>
      <c r="N160" s="49">
        <v>120</v>
      </c>
      <c r="O160" s="41">
        <v>120</v>
      </c>
      <c r="P160" s="42">
        <v>2</v>
      </c>
      <c r="Q160" s="43">
        <v>62.299440000000004</v>
      </c>
      <c r="R160" s="27" t="s">
        <v>35</v>
      </c>
      <c r="S160" s="27" t="s">
        <v>43</v>
      </c>
      <c r="T160" s="29" t="s">
        <v>400</v>
      </c>
      <c r="U160" s="50">
        <v>45032</v>
      </c>
      <c r="V160" s="44" t="s">
        <v>48</v>
      </c>
      <c r="W160" s="27" t="s">
        <v>43</v>
      </c>
    </row>
    <row r="161" spans="1:23" ht="15.95" customHeight="1" x14ac:dyDescent="0.2">
      <c r="A161" s="13">
        <v>47390</v>
      </c>
      <c r="B161" s="53" t="s">
        <v>403</v>
      </c>
      <c r="C161" s="15" t="s">
        <v>38</v>
      </c>
      <c r="D161" s="58">
        <v>37313</v>
      </c>
      <c r="E161" s="31" t="s">
        <v>39</v>
      </c>
      <c r="F161" s="18" t="s">
        <v>414</v>
      </c>
      <c r="G161" s="18" t="s">
        <v>415</v>
      </c>
      <c r="H161" s="19">
        <v>91.78</v>
      </c>
      <c r="I161" s="28" t="s">
        <v>51</v>
      </c>
      <c r="J161" s="28">
        <v>0.47752999999999995</v>
      </c>
      <c r="K161" s="32"/>
      <c r="L161" s="38">
        <v>142.5</v>
      </c>
      <c r="M161" s="49">
        <v>147.5</v>
      </c>
      <c r="N161" s="48">
        <v>152.5</v>
      </c>
      <c r="O161" s="41">
        <v>147.5</v>
      </c>
      <c r="P161" s="42">
        <v>1</v>
      </c>
      <c r="Q161" s="43">
        <v>70.435674999999989</v>
      </c>
      <c r="R161" s="27" t="s">
        <v>34</v>
      </c>
      <c r="S161" s="27" t="s">
        <v>43</v>
      </c>
      <c r="T161" s="29" t="s">
        <v>400</v>
      </c>
      <c r="U161" s="50">
        <v>45032</v>
      </c>
      <c r="V161" s="44" t="s">
        <v>39</v>
      </c>
      <c r="W161" s="27" t="s">
        <v>34</v>
      </c>
    </row>
    <row r="162" spans="1:23" ht="15.95" customHeight="1" x14ac:dyDescent="0.2">
      <c r="A162" s="13">
        <v>43393</v>
      </c>
      <c r="B162" s="53" t="s">
        <v>403</v>
      </c>
      <c r="C162" s="15" t="s">
        <v>38</v>
      </c>
      <c r="D162" s="58">
        <v>36750</v>
      </c>
      <c r="E162" s="31" t="s">
        <v>39</v>
      </c>
      <c r="F162" s="18" t="s">
        <v>416</v>
      </c>
      <c r="G162" s="18" t="s">
        <v>417</v>
      </c>
      <c r="H162" s="19">
        <v>86.69</v>
      </c>
      <c r="I162" s="28" t="s">
        <v>51</v>
      </c>
      <c r="J162" s="28">
        <v>0.49130999999999997</v>
      </c>
      <c r="K162" s="32"/>
      <c r="L162" s="38">
        <v>112.5</v>
      </c>
      <c r="M162" s="48">
        <v>117.5</v>
      </c>
      <c r="N162" s="49">
        <v>117.5</v>
      </c>
      <c r="O162" s="41">
        <v>117.5</v>
      </c>
      <c r="P162" s="42">
        <v>2</v>
      </c>
      <c r="Q162" s="43">
        <v>57.728924999999997</v>
      </c>
      <c r="R162" s="27" t="s">
        <v>43</v>
      </c>
      <c r="S162" s="27" t="s">
        <v>61</v>
      </c>
      <c r="T162" s="29" t="s">
        <v>400</v>
      </c>
      <c r="U162" s="50">
        <v>45032</v>
      </c>
      <c r="V162" s="44" t="s">
        <v>48</v>
      </c>
      <c r="W162" s="27" t="s">
        <v>61</v>
      </c>
    </row>
    <row r="163" spans="1:23" ht="15.95" customHeight="1" x14ac:dyDescent="0.2">
      <c r="A163" s="13">
        <v>47725</v>
      </c>
      <c r="B163" s="53" t="s">
        <v>403</v>
      </c>
      <c r="C163" s="15" t="s">
        <v>38</v>
      </c>
      <c r="D163" s="58">
        <v>36861</v>
      </c>
      <c r="E163" s="31" t="s">
        <v>39</v>
      </c>
      <c r="F163" s="18" t="s">
        <v>418</v>
      </c>
      <c r="G163" s="18" t="s">
        <v>419</v>
      </c>
      <c r="H163" s="19">
        <v>85.12</v>
      </c>
      <c r="I163" s="28" t="s">
        <v>51</v>
      </c>
      <c r="J163" s="28">
        <v>0.49587399999999998</v>
      </c>
      <c r="K163" s="32"/>
      <c r="L163" s="38">
        <v>92.5</v>
      </c>
      <c r="M163" s="49">
        <v>97.5</v>
      </c>
      <c r="N163" s="40">
        <v>100</v>
      </c>
      <c r="O163" s="41">
        <v>97.5</v>
      </c>
      <c r="P163" s="42">
        <v>3</v>
      </c>
      <c r="Q163" s="43">
        <v>48.347715000000001</v>
      </c>
      <c r="R163" s="27" t="s">
        <v>61</v>
      </c>
      <c r="S163" s="27" t="s">
        <v>61</v>
      </c>
      <c r="T163" s="29" t="s">
        <v>400</v>
      </c>
      <c r="U163" s="50">
        <v>45032</v>
      </c>
      <c r="V163" s="44" t="s">
        <v>48</v>
      </c>
      <c r="W163" s="27" t="s">
        <v>61</v>
      </c>
    </row>
    <row r="164" spans="1:23" ht="15.95" customHeight="1" x14ac:dyDescent="0.2">
      <c r="A164" s="13">
        <v>47874</v>
      </c>
      <c r="B164" s="53" t="s">
        <v>403</v>
      </c>
      <c r="C164" s="15" t="s">
        <v>38</v>
      </c>
      <c r="D164" s="58">
        <v>38121</v>
      </c>
      <c r="E164" s="31" t="s">
        <v>39</v>
      </c>
      <c r="F164" s="18" t="s">
        <v>420</v>
      </c>
      <c r="G164" s="18" t="s">
        <v>421</v>
      </c>
      <c r="H164" s="19">
        <v>95.96</v>
      </c>
      <c r="I164" s="28" t="s">
        <v>60</v>
      </c>
      <c r="J164" s="28">
        <v>0.46725799999999995</v>
      </c>
      <c r="K164" s="32"/>
      <c r="L164" s="38">
        <v>85</v>
      </c>
      <c r="M164" s="40">
        <v>87.5</v>
      </c>
      <c r="N164" s="40">
        <v>87.5</v>
      </c>
      <c r="O164" s="41">
        <v>85</v>
      </c>
      <c r="P164" s="42">
        <v>1</v>
      </c>
      <c r="Q164" s="43">
        <v>39.716929999999998</v>
      </c>
      <c r="R164" s="27" t="s">
        <v>61</v>
      </c>
      <c r="S164" s="27" t="s">
        <v>107</v>
      </c>
      <c r="T164" s="29" t="s">
        <v>400</v>
      </c>
      <c r="U164" s="50">
        <v>45032</v>
      </c>
      <c r="V164" s="44" t="s">
        <v>39</v>
      </c>
      <c r="W164" s="27" t="s">
        <v>61</v>
      </c>
    </row>
    <row r="165" spans="1:23" ht="15.95" customHeight="1" x14ac:dyDescent="0.2">
      <c r="A165" s="13">
        <v>47709</v>
      </c>
      <c r="B165" s="53" t="s">
        <v>422</v>
      </c>
      <c r="C165" s="15" t="s">
        <v>38</v>
      </c>
      <c r="D165" s="58">
        <v>38524</v>
      </c>
      <c r="E165" s="31" t="s">
        <v>72</v>
      </c>
      <c r="F165" s="18" t="s">
        <v>423</v>
      </c>
      <c r="G165" s="18" t="s">
        <v>424</v>
      </c>
      <c r="H165" s="19">
        <v>63.46</v>
      </c>
      <c r="I165" s="28" t="s">
        <v>78</v>
      </c>
      <c r="J165" s="28">
        <v>0.57953900000000003</v>
      </c>
      <c r="K165" s="32"/>
      <c r="L165" s="38">
        <v>100</v>
      </c>
      <c r="M165" s="40">
        <v>105</v>
      </c>
      <c r="N165" s="39">
        <v>105</v>
      </c>
      <c r="O165" s="41">
        <v>105</v>
      </c>
      <c r="P165" s="42" t="s">
        <v>425</v>
      </c>
      <c r="Q165" s="43">
        <v>60.851595000000003</v>
      </c>
      <c r="R165" s="27" t="s">
        <v>34</v>
      </c>
      <c r="S165" s="27" t="s">
        <v>43</v>
      </c>
      <c r="T165" s="29" t="s">
        <v>400</v>
      </c>
      <c r="U165" s="50">
        <v>45032</v>
      </c>
      <c r="V165" s="44" t="s">
        <v>39</v>
      </c>
      <c r="W165" s="27" t="s">
        <v>34</v>
      </c>
    </row>
    <row r="166" spans="1:23" ht="15.95" customHeight="1" x14ac:dyDescent="0.2">
      <c r="A166" s="13">
        <v>34104</v>
      </c>
      <c r="B166" s="53" t="s">
        <v>401</v>
      </c>
      <c r="C166" s="15" t="s">
        <v>38</v>
      </c>
      <c r="D166" s="58">
        <v>28711</v>
      </c>
      <c r="E166" s="31" t="s">
        <v>83</v>
      </c>
      <c r="F166" s="18" t="s">
        <v>426</v>
      </c>
      <c r="G166" s="18" t="s">
        <v>427</v>
      </c>
      <c r="H166" s="19">
        <v>104.04</v>
      </c>
      <c r="I166" s="28" t="s">
        <v>60</v>
      </c>
      <c r="J166" s="28">
        <v>0.449679</v>
      </c>
      <c r="K166" s="32"/>
      <c r="L166" s="38">
        <v>162.5</v>
      </c>
      <c r="M166" s="39">
        <v>167.5</v>
      </c>
      <c r="N166" s="39">
        <v>170</v>
      </c>
      <c r="O166" s="41">
        <v>170</v>
      </c>
      <c r="P166" s="42">
        <v>1</v>
      </c>
      <c r="Q166" s="43">
        <v>76.445430000000002</v>
      </c>
      <c r="R166" s="27" t="s">
        <v>34</v>
      </c>
      <c r="S166" s="27" t="s">
        <v>35</v>
      </c>
      <c r="T166" s="29" t="s">
        <v>400</v>
      </c>
      <c r="U166" s="50">
        <v>45032</v>
      </c>
      <c r="V166" s="44" t="s">
        <v>83</v>
      </c>
      <c r="W166" s="27" t="s">
        <v>34</v>
      </c>
    </row>
    <row r="167" spans="1:23" ht="15.95" customHeight="1" x14ac:dyDescent="0.2">
      <c r="A167" s="13">
        <v>43498</v>
      </c>
      <c r="B167" s="53" t="s">
        <v>401</v>
      </c>
      <c r="C167" s="15" t="s">
        <v>38</v>
      </c>
      <c r="D167" s="58">
        <v>26804</v>
      </c>
      <c r="E167" s="31" t="s">
        <v>30</v>
      </c>
      <c r="F167" s="18" t="s">
        <v>428</v>
      </c>
      <c r="G167" s="18" t="s">
        <v>429</v>
      </c>
      <c r="H167" s="19">
        <v>81.37</v>
      </c>
      <c r="I167" s="28" t="s">
        <v>47</v>
      </c>
      <c r="J167" s="28">
        <v>0.50744</v>
      </c>
      <c r="K167" s="32"/>
      <c r="L167" s="38">
        <v>97.5</v>
      </c>
      <c r="M167" s="49">
        <v>105</v>
      </c>
      <c r="N167" s="48">
        <v>110</v>
      </c>
      <c r="O167" s="41">
        <v>105</v>
      </c>
      <c r="P167" s="42">
        <v>1</v>
      </c>
      <c r="Q167" s="43">
        <v>53.281199999999998</v>
      </c>
      <c r="R167" s="27" t="s">
        <v>43</v>
      </c>
      <c r="S167" s="27" t="s">
        <v>61</v>
      </c>
      <c r="T167" s="29" t="s">
        <v>400</v>
      </c>
      <c r="U167" s="50">
        <v>45032</v>
      </c>
      <c r="V167" s="44" t="s">
        <v>30</v>
      </c>
      <c r="W167" s="27" t="s">
        <v>43</v>
      </c>
    </row>
    <row r="168" spans="1:23" ht="15.95" customHeight="1" x14ac:dyDescent="0.2">
      <c r="A168" s="13">
        <v>3528</v>
      </c>
      <c r="B168" s="53" t="s">
        <v>430</v>
      </c>
      <c r="C168" s="15" t="s">
        <v>38</v>
      </c>
      <c r="D168" s="58">
        <v>25212</v>
      </c>
      <c r="E168" s="31" t="s">
        <v>30</v>
      </c>
      <c r="F168" s="18" t="s">
        <v>431</v>
      </c>
      <c r="G168" s="18" t="s">
        <v>432</v>
      </c>
      <c r="H168" s="19">
        <v>81.96</v>
      </c>
      <c r="I168" s="28" t="s">
        <v>47</v>
      </c>
      <c r="J168" s="28">
        <v>0.50555499999999998</v>
      </c>
      <c r="K168" s="32"/>
      <c r="L168" s="38">
        <v>95</v>
      </c>
      <c r="M168" s="39">
        <v>102.5</v>
      </c>
      <c r="N168" s="40">
        <v>107.5</v>
      </c>
      <c r="O168" s="41">
        <v>102.5</v>
      </c>
      <c r="P168" s="42">
        <v>2</v>
      </c>
      <c r="Q168" s="43">
        <v>51.819387499999998</v>
      </c>
      <c r="R168" s="27" t="s">
        <v>43</v>
      </c>
      <c r="S168" s="27" t="s">
        <v>61</v>
      </c>
      <c r="T168" s="29" t="s">
        <v>400</v>
      </c>
      <c r="U168" s="50">
        <v>45032</v>
      </c>
      <c r="V168" s="44" t="s">
        <v>30</v>
      </c>
      <c r="W168" s="27" t="s">
        <v>43</v>
      </c>
    </row>
    <row r="169" spans="1:23" ht="15.95" customHeight="1" x14ac:dyDescent="0.2">
      <c r="A169" s="13">
        <v>34102</v>
      </c>
      <c r="B169" s="53" t="s">
        <v>401</v>
      </c>
      <c r="C169" s="15" t="s">
        <v>38</v>
      </c>
      <c r="D169" s="58">
        <v>25175</v>
      </c>
      <c r="E169" s="31" t="s">
        <v>30</v>
      </c>
      <c r="F169" s="18" t="s">
        <v>433</v>
      </c>
      <c r="G169" s="18" t="s">
        <v>434</v>
      </c>
      <c r="H169" s="19">
        <v>83.36</v>
      </c>
      <c r="I169" s="28" t="s">
        <v>51</v>
      </c>
      <c r="J169" s="28">
        <v>0.50118200000000002</v>
      </c>
      <c r="K169" s="32"/>
      <c r="L169" s="38">
        <v>92.5</v>
      </c>
      <c r="M169" s="40">
        <v>100</v>
      </c>
      <c r="N169" s="40">
        <v>100</v>
      </c>
      <c r="O169" s="41">
        <v>92.5</v>
      </c>
      <c r="P169" s="42">
        <v>1</v>
      </c>
      <c r="Q169" s="43">
        <v>46.359335000000002</v>
      </c>
      <c r="R169" s="27" t="s">
        <v>61</v>
      </c>
      <c r="S169" s="27" t="s">
        <v>61</v>
      </c>
      <c r="T169" s="29" t="s">
        <v>400</v>
      </c>
      <c r="U169" s="50">
        <v>45032</v>
      </c>
      <c r="V169" s="44" t="s">
        <v>30</v>
      </c>
      <c r="W169" s="27" t="s">
        <v>61</v>
      </c>
    </row>
    <row r="170" spans="1:23" ht="15.95" customHeight="1" x14ac:dyDescent="0.2">
      <c r="A170" s="13">
        <v>10092</v>
      </c>
      <c r="B170" s="53" t="s">
        <v>401</v>
      </c>
      <c r="C170" s="15" t="s">
        <v>38</v>
      </c>
      <c r="D170" s="58">
        <v>23039</v>
      </c>
      <c r="E170" s="31" t="s">
        <v>62</v>
      </c>
      <c r="F170" s="18" t="s">
        <v>435</v>
      </c>
      <c r="G170" s="18" t="s">
        <v>54</v>
      </c>
      <c r="H170" s="19">
        <v>81.44</v>
      </c>
      <c r="I170" s="28" t="s">
        <v>47</v>
      </c>
      <c r="J170" s="28">
        <v>0.50721500000000008</v>
      </c>
      <c r="K170" s="32"/>
      <c r="L170" s="38">
        <v>100</v>
      </c>
      <c r="M170" s="49">
        <v>105</v>
      </c>
      <c r="N170" s="40">
        <v>110</v>
      </c>
      <c r="O170" s="41">
        <v>105</v>
      </c>
      <c r="P170" s="42">
        <v>1</v>
      </c>
      <c r="Q170" s="43">
        <v>53.25757500000001</v>
      </c>
      <c r="R170" s="27" t="s">
        <v>34</v>
      </c>
      <c r="S170" s="27" t="s">
        <v>61</v>
      </c>
      <c r="T170" s="29" t="s">
        <v>400</v>
      </c>
      <c r="U170" s="50">
        <v>45032</v>
      </c>
      <c r="V170" s="44" t="s">
        <v>62</v>
      </c>
      <c r="W170" s="27" t="s">
        <v>34</v>
      </c>
    </row>
    <row r="171" spans="1:23" ht="15.95" customHeight="1" x14ac:dyDescent="0.2">
      <c r="A171" s="13">
        <v>3363</v>
      </c>
      <c r="B171" s="53" t="s">
        <v>403</v>
      </c>
      <c r="C171" s="15" t="s">
        <v>38</v>
      </c>
      <c r="D171" s="58">
        <v>18782</v>
      </c>
      <c r="E171" s="31" t="s">
        <v>65</v>
      </c>
      <c r="F171" s="18" t="s">
        <v>436</v>
      </c>
      <c r="G171" s="18" t="s">
        <v>395</v>
      </c>
      <c r="H171" s="19">
        <v>65.55</v>
      </c>
      <c r="I171" s="28" t="s">
        <v>78</v>
      </c>
      <c r="J171" s="28">
        <v>0.56933</v>
      </c>
      <c r="K171" s="32"/>
      <c r="L171" s="38">
        <v>77.5</v>
      </c>
      <c r="M171" s="48"/>
      <c r="N171" s="48"/>
      <c r="O171" s="41">
        <v>77.5</v>
      </c>
      <c r="P171" s="42">
        <v>1</v>
      </c>
      <c r="Q171" s="43">
        <v>44.123075</v>
      </c>
      <c r="R171" s="27" t="s">
        <v>34</v>
      </c>
      <c r="S171" s="27" t="s">
        <v>61</v>
      </c>
      <c r="T171" s="29" t="s">
        <v>400</v>
      </c>
      <c r="U171" s="50">
        <v>45032</v>
      </c>
      <c r="V171" s="44" t="s">
        <v>65</v>
      </c>
      <c r="W171" s="27" t="s">
        <v>34</v>
      </c>
    </row>
    <row r="172" spans="1:23" ht="15.95" customHeight="1" x14ac:dyDescent="0.2">
      <c r="A172" s="13">
        <v>3342</v>
      </c>
      <c r="B172" s="53" t="s">
        <v>403</v>
      </c>
      <c r="C172" s="15" t="s">
        <v>38</v>
      </c>
      <c r="D172" s="58">
        <v>19186</v>
      </c>
      <c r="E172" s="31" t="s">
        <v>65</v>
      </c>
      <c r="F172" s="18" t="s">
        <v>436</v>
      </c>
      <c r="G172" s="18" t="s">
        <v>166</v>
      </c>
      <c r="H172" s="19">
        <v>69.98</v>
      </c>
      <c r="I172" s="28" t="s">
        <v>42</v>
      </c>
      <c r="J172" s="28">
        <v>0.54947400000000002</v>
      </c>
      <c r="K172" s="32"/>
      <c r="L172" s="38">
        <v>80</v>
      </c>
      <c r="M172" s="49">
        <v>85</v>
      </c>
      <c r="N172" s="49">
        <v>87.5</v>
      </c>
      <c r="O172" s="41">
        <v>87.5</v>
      </c>
      <c r="P172" s="42">
        <v>1</v>
      </c>
      <c r="Q172" s="43">
        <v>48.078975</v>
      </c>
      <c r="R172" s="27" t="s">
        <v>34</v>
      </c>
      <c r="S172" s="27" t="s">
        <v>61</v>
      </c>
      <c r="T172" s="29" t="s">
        <v>400</v>
      </c>
      <c r="U172" s="50">
        <v>45032</v>
      </c>
      <c r="V172" s="44" t="s">
        <v>65</v>
      </c>
      <c r="W172" s="27" t="s">
        <v>34</v>
      </c>
    </row>
    <row r="173" spans="1:23" ht="15.95" customHeight="1" x14ac:dyDescent="0.2">
      <c r="A173" s="13">
        <v>48495</v>
      </c>
      <c r="B173" s="53" t="s">
        <v>403</v>
      </c>
      <c r="C173" s="15" t="s">
        <v>38</v>
      </c>
      <c r="D173" s="58">
        <v>18662</v>
      </c>
      <c r="E173" s="31" t="s">
        <v>65</v>
      </c>
      <c r="F173" s="18" t="s">
        <v>437</v>
      </c>
      <c r="G173" s="18" t="s">
        <v>387</v>
      </c>
      <c r="H173" s="19">
        <v>73.39</v>
      </c>
      <c r="I173" s="28" t="s">
        <v>42</v>
      </c>
      <c r="J173" s="28">
        <v>0.53565200000000002</v>
      </c>
      <c r="K173" s="32"/>
      <c r="L173" s="38">
        <v>77.5</v>
      </c>
      <c r="M173" s="39">
        <v>82.5</v>
      </c>
      <c r="N173" s="39">
        <v>87.5</v>
      </c>
      <c r="O173" s="41">
        <v>87.5</v>
      </c>
      <c r="P173" s="42">
        <v>2</v>
      </c>
      <c r="Q173" s="43">
        <v>46.869550000000004</v>
      </c>
      <c r="R173" s="27" t="s">
        <v>34</v>
      </c>
      <c r="S173" s="27" t="s">
        <v>61</v>
      </c>
      <c r="T173" s="29" t="s">
        <v>400</v>
      </c>
      <c r="U173" s="50">
        <v>45032</v>
      </c>
      <c r="V173" s="44" t="s">
        <v>65</v>
      </c>
      <c r="W173" s="27" t="s">
        <v>34</v>
      </c>
    </row>
    <row r="174" spans="1:23" ht="15.95" customHeight="1" x14ac:dyDescent="0.2">
      <c r="A174" s="13">
        <v>6279</v>
      </c>
      <c r="B174" s="53" t="s">
        <v>398</v>
      </c>
      <c r="C174" s="15" t="s">
        <v>38</v>
      </c>
      <c r="D174" s="58">
        <v>18956</v>
      </c>
      <c r="E174" s="31" t="s">
        <v>65</v>
      </c>
      <c r="F174" s="18" t="s">
        <v>438</v>
      </c>
      <c r="G174" s="18" t="s">
        <v>439</v>
      </c>
      <c r="H174" s="19">
        <v>81.819999999999993</v>
      </c>
      <c r="I174" s="28" t="s">
        <v>47</v>
      </c>
      <c r="J174" s="28">
        <v>0.50600000000000001</v>
      </c>
      <c r="K174" s="32"/>
      <c r="L174" s="38">
        <v>112.5</v>
      </c>
      <c r="M174" s="48">
        <v>117.5</v>
      </c>
      <c r="N174" s="48"/>
      <c r="O174" s="41">
        <v>112.5</v>
      </c>
      <c r="P174" s="42">
        <v>1</v>
      </c>
      <c r="Q174" s="43">
        <v>56.924999999999997</v>
      </c>
      <c r="R174" s="27" t="s">
        <v>34</v>
      </c>
      <c r="S174" s="27" t="s">
        <v>61</v>
      </c>
      <c r="T174" s="29" t="s">
        <v>400</v>
      </c>
      <c r="U174" s="50">
        <v>45032</v>
      </c>
      <c r="V174" s="44" t="s">
        <v>65</v>
      </c>
      <c r="W174" s="27" t="s">
        <v>34</v>
      </c>
    </row>
    <row r="175" spans="1:23" ht="15.95" customHeight="1" x14ac:dyDescent="0.2">
      <c r="A175" s="13">
        <v>254</v>
      </c>
      <c r="B175" s="53" t="s">
        <v>440</v>
      </c>
      <c r="C175" s="15" t="s">
        <v>38</v>
      </c>
      <c r="D175" s="58">
        <v>19486</v>
      </c>
      <c r="E175" s="31" t="s">
        <v>65</v>
      </c>
      <c r="F175" s="18" t="s">
        <v>441</v>
      </c>
      <c r="G175" s="18" t="s">
        <v>442</v>
      </c>
      <c r="H175" s="19">
        <v>97.04</v>
      </c>
      <c r="I175" s="28" t="s">
        <v>60</v>
      </c>
      <c r="J175" s="28">
        <v>0.46474299999999996</v>
      </c>
      <c r="K175" s="32"/>
      <c r="L175" s="38">
        <v>130</v>
      </c>
      <c r="M175" s="39">
        <v>140</v>
      </c>
      <c r="N175" s="48">
        <v>150</v>
      </c>
      <c r="O175" s="41">
        <v>140</v>
      </c>
      <c r="P175" s="42">
        <v>1</v>
      </c>
      <c r="Q175" s="43">
        <v>65.064019999999999</v>
      </c>
      <c r="R175" s="27" t="s">
        <v>34</v>
      </c>
      <c r="S175" s="27" t="s">
        <v>43</v>
      </c>
      <c r="T175" s="29" t="s">
        <v>400</v>
      </c>
      <c r="U175" s="50">
        <v>45032</v>
      </c>
      <c r="V175" s="44" t="s">
        <v>65</v>
      </c>
      <c r="W175" s="27" t="s">
        <v>34</v>
      </c>
    </row>
    <row r="176" spans="1:23" ht="15.95" customHeight="1" x14ac:dyDescent="0.2">
      <c r="A176" s="13">
        <v>730</v>
      </c>
      <c r="B176" s="53" t="s">
        <v>398</v>
      </c>
      <c r="C176" s="15" t="s">
        <v>38</v>
      </c>
      <c r="D176" s="58">
        <v>19673</v>
      </c>
      <c r="E176" s="31" t="s">
        <v>65</v>
      </c>
      <c r="F176" s="18" t="s">
        <v>443</v>
      </c>
      <c r="G176" s="18" t="s">
        <v>444</v>
      </c>
      <c r="H176" s="19">
        <v>118.46</v>
      </c>
      <c r="I176" s="28" t="s">
        <v>126</v>
      </c>
      <c r="J176" s="28">
        <v>0.42423299999999997</v>
      </c>
      <c r="K176" s="32"/>
      <c r="L176" s="51">
        <v>140</v>
      </c>
      <c r="M176" s="39">
        <v>150</v>
      </c>
      <c r="N176" s="40">
        <v>155</v>
      </c>
      <c r="O176" s="41">
        <v>150</v>
      </c>
      <c r="P176" s="42">
        <v>1</v>
      </c>
      <c r="Q176" s="43">
        <v>63.634949999999996</v>
      </c>
      <c r="R176" s="27" t="s">
        <v>34</v>
      </c>
      <c r="S176" s="27" t="s">
        <v>43</v>
      </c>
      <c r="T176" s="29" t="s">
        <v>400</v>
      </c>
      <c r="U176" s="50">
        <v>45032</v>
      </c>
      <c r="V176" s="44" t="s">
        <v>65</v>
      </c>
      <c r="W176" s="27" t="s">
        <v>34</v>
      </c>
    </row>
    <row r="177" spans="1:23" ht="15.95" customHeight="1" x14ac:dyDescent="0.2">
      <c r="A177" s="13">
        <v>986</v>
      </c>
      <c r="B177" s="53" t="s">
        <v>406</v>
      </c>
      <c r="C177" s="15" t="s">
        <v>38</v>
      </c>
      <c r="D177" s="58">
        <v>25871</v>
      </c>
      <c r="E177" s="31" t="s">
        <v>30</v>
      </c>
      <c r="F177" s="18" t="s">
        <v>445</v>
      </c>
      <c r="G177" s="18" t="s">
        <v>446</v>
      </c>
      <c r="H177" s="19">
        <v>71.42</v>
      </c>
      <c r="I177" s="28" t="s">
        <v>42</v>
      </c>
      <c r="J177" s="28">
        <v>0.40184299999999995</v>
      </c>
      <c r="K177" s="32"/>
      <c r="L177" s="38">
        <v>135</v>
      </c>
      <c r="M177" s="39">
        <v>145</v>
      </c>
      <c r="N177" s="40">
        <v>152.5</v>
      </c>
      <c r="O177" s="41">
        <v>145</v>
      </c>
      <c r="P177" s="42">
        <v>1</v>
      </c>
      <c r="Q177" s="43">
        <v>58.267234999999992</v>
      </c>
      <c r="R177" s="27" t="s">
        <v>34</v>
      </c>
      <c r="S177" s="27" t="s">
        <v>35</v>
      </c>
      <c r="T177" s="29" t="s">
        <v>400</v>
      </c>
      <c r="U177" s="50">
        <v>45032</v>
      </c>
      <c r="V177" s="44" t="s">
        <v>30</v>
      </c>
      <c r="W177" s="27" t="s">
        <v>34</v>
      </c>
    </row>
    <row r="178" spans="1:23" ht="15.95" customHeight="1" x14ac:dyDescent="0.2">
      <c r="A178" s="13">
        <v>30440</v>
      </c>
      <c r="B178" s="53" t="s">
        <v>401</v>
      </c>
      <c r="C178" s="15" t="s">
        <v>38</v>
      </c>
      <c r="D178" s="58">
        <v>31602</v>
      </c>
      <c r="E178" s="31" t="s">
        <v>48</v>
      </c>
      <c r="F178" s="18" t="s">
        <v>447</v>
      </c>
      <c r="G178" s="18" t="s">
        <v>143</v>
      </c>
      <c r="H178" s="19">
        <v>73.81</v>
      </c>
      <c r="I178" s="28" t="s">
        <v>42</v>
      </c>
      <c r="J178" s="28">
        <v>0.53402899999999998</v>
      </c>
      <c r="K178" s="32"/>
      <c r="L178" s="38">
        <v>147.5</v>
      </c>
      <c r="M178" s="39">
        <v>152.5</v>
      </c>
      <c r="N178" s="40">
        <v>157.5</v>
      </c>
      <c r="O178" s="41">
        <v>152.5</v>
      </c>
      <c r="P178" s="42">
        <v>1</v>
      </c>
      <c r="Q178" s="43">
        <v>81.439422499999992</v>
      </c>
      <c r="R178" s="27" t="s">
        <v>34</v>
      </c>
      <c r="S178" s="27" t="s">
        <v>34</v>
      </c>
      <c r="T178" s="29" t="s">
        <v>400</v>
      </c>
      <c r="U178" s="50">
        <v>45032</v>
      </c>
      <c r="V178" s="44" t="s">
        <v>48</v>
      </c>
      <c r="W178" s="27" t="s">
        <v>34</v>
      </c>
    </row>
    <row r="179" spans="1:23" ht="15.95" customHeight="1" x14ac:dyDescent="0.2">
      <c r="A179" s="13">
        <v>48165</v>
      </c>
      <c r="B179" s="53" t="s">
        <v>448</v>
      </c>
      <c r="C179" s="15" t="s">
        <v>38</v>
      </c>
      <c r="D179" s="58">
        <v>32281</v>
      </c>
      <c r="E179" s="31" t="s">
        <v>48</v>
      </c>
      <c r="F179" s="18" t="s">
        <v>449</v>
      </c>
      <c r="G179" s="18" t="s">
        <v>450</v>
      </c>
      <c r="H179" s="19">
        <v>73.12</v>
      </c>
      <c r="I179" s="28" t="s">
        <v>42</v>
      </c>
      <c r="J179" s="28">
        <v>0.53670400000000007</v>
      </c>
      <c r="K179" s="32"/>
      <c r="L179" s="38">
        <v>125</v>
      </c>
      <c r="M179" s="48">
        <v>130</v>
      </c>
      <c r="N179" s="49">
        <v>135</v>
      </c>
      <c r="O179" s="41">
        <v>135</v>
      </c>
      <c r="P179" s="42">
        <v>2</v>
      </c>
      <c r="Q179" s="43">
        <v>72.455040000000011</v>
      </c>
      <c r="R179" s="27" t="s">
        <v>35</v>
      </c>
      <c r="S179" s="27" t="s">
        <v>35</v>
      </c>
      <c r="T179" s="29" t="s">
        <v>400</v>
      </c>
      <c r="U179" s="50">
        <v>45032</v>
      </c>
      <c r="V179" s="44" t="s">
        <v>48</v>
      </c>
      <c r="W179" s="27" t="s">
        <v>35</v>
      </c>
    </row>
    <row r="180" spans="1:23" ht="15.95" customHeight="1" x14ac:dyDescent="0.2">
      <c r="A180" s="13">
        <v>38648</v>
      </c>
      <c r="B180" s="53" t="s">
        <v>403</v>
      </c>
      <c r="C180" s="15" t="s">
        <v>38</v>
      </c>
      <c r="D180" s="58">
        <v>36292</v>
      </c>
      <c r="E180" s="31" t="s">
        <v>48</v>
      </c>
      <c r="F180" s="18" t="s">
        <v>451</v>
      </c>
      <c r="G180" s="18" t="s">
        <v>452</v>
      </c>
      <c r="H180" s="19">
        <v>73.47</v>
      </c>
      <c r="I180" s="28" t="s">
        <v>42</v>
      </c>
      <c r="J180" s="28">
        <v>0.53534100000000007</v>
      </c>
      <c r="K180" s="32"/>
      <c r="L180" s="38">
        <v>110</v>
      </c>
      <c r="M180" s="49">
        <v>115</v>
      </c>
      <c r="N180" s="48">
        <v>120</v>
      </c>
      <c r="O180" s="41">
        <v>115</v>
      </c>
      <c r="P180" s="42">
        <v>3</v>
      </c>
      <c r="Q180" s="43">
        <v>61.564215000000004</v>
      </c>
      <c r="R180" s="27" t="s">
        <v>43</v>
      </c>
      <c r="S180" s="27" t="s">
        <v>43</v>
      </c>
      <c r="T180" s="29" t="s">
        <v>400</v>
      </c>
      <c r="U180" s="50">
        <v>45032</v>
      </c>
      <c r="V180" s="44" t="s">
        <v>48</v>
      </c>
      <c r="W180" s="27" t="s">
        <v>43</v>
      </c>
    </row>
    <row r="181" spans="1:23" ht="15.95" customHeight="1" x14ac:dyDescent="0.2">
      <c r="A181" s="13">
        <v>46945</v>
      </c>
      <c r="B181" s="53" t="s">
        <v>453</v>
      </c>
      <c r="C181" s="15" t="s">
        <v>38</v>
      </c>
      <c r="D181" s="58">
        <v>33042</v>
      </c>
      <c r="E181" s="31" t="s">
        <v>48</v>
      </c>
      <c r="F181" s="18" t="s">
        <v>454</v>
      </c>
      <c r="G181" s="18" t="s">
        <v>341</v>
      </c>
      <c r="H181" s="19">
        <v>72.84</v>
      </c>
      <c r="I181" s="28" t="s">
        <v>42</v>
      </c>
      <c r="J181" s="28">
        <v>0.53780300000000003</v>
      </c>
      <c r="K181" s="32"/>
      <c r="L181" s="38">
        <v>107.5</v>
      </c>
      <c r="M181" s="49">
        <v>112.5</v>
      </c>
      <c r="N181" s="48">
        <v>117.5</v>
      </c>
      <c r="O181" s="41">
        <v>112.5</v>
      </c>
      <c r="P181" s="42">
        <v>4</v>
      </c>
      <c r="Q181" s="43">
        <v>60.502837500000005</v>
      </c>
      <c r="R181" s="27" t="s">
        <v>43</v>
      </c>
      <c r="S181" s="27" t="s">
        <v>43</v>
      </c>
      <c r="T181" s="29" t="s">
        <v>400</v>
      </c>
      <c r="U181" s="50">
        <v>45032</v>
      </c>
      <c r="V181" s="44" t="s">
        <v>48</v>
      </c>
      <c r="W181" s="27" t="s">
        <v>43</v>
      </c>
    </row>
    <row r="182" spans="1:23" ht="15.95" customHeight="1" x14ac:dyDescent="0.2">
      <c r="A182" s="13">
        <v>46872</v>
      </c>
      <c r="B182" s="53" t="s">
        <v>401</v>
      </c>
      <c r="C182" s="15" t="s">
        <v>38</v>
      </c>
      <c r="D182" s="58">
        <v>34627</v>
      </c>
      <c r="E182" s="31" t="s">
        <v>48</v>
      </c>
      <c r="F182" s="18" t="s">
        <v>455</v>
      </c>
      <c r="G182" s="18" t="s">
        <v>456</v>
      </c>
      <c r="H182" s="19">
        <v>69.510000000000005</v>
      </c>
      <c r="I182" s="28" t="s">
        <v>42</v>
      </c>
      <c r="J182" s="28">
        <v>0.55147400000000002</v>
      </c>
      <c r="K182" s="32"/>
      <c r="L182" s="38">
        <v>107.5</v>
      </c>
      <c r="M182" s="40">
        <v>115</v>
      </c>
      <c r="N182" s="40">
        <v>115</v>
      </c>
      <c r="O182" s="41">
        <v>107.5</v>
      </c>
      <c r="P182" s="42">
        <v>5</v>
      </c>
      <c r="Q182" s="43">
        <v>59.283455000000004</v>
      </c>
      <c r="R182" s="27" t="s">
        <v>43</v>
      </c>
      <c r="S182" s="27" t="s">
        <v>43</v>
      </c>
      <c r="T182" s="29" t="s">
        <v>400</v>
      </c>
      <c r="U182" s="50">
        <v>45032</v>
      </c>
      <c r="V182" s="44" t="s">
        <v>48</v>
      </c>
      <c r="W182" s="27" t="s">
        <v>43</v>
      </c>
    </row>
    <row r="183" spans="1:23" ht="15.95" customHeight="1" x14ac:dyDescent="0.2">
      <c r="A183" s="13">
        <v>42975</v>
      </c>
      <c r="B183" s="53" t="s">
        <v>401</v>
      </c>
      <c r="C183" s="15" t="s">
        <v>38</v>
      </c>
      <c r="D183" s="58">
        <v>35180</v>
      </c>
      <c r="E183" s="31" t="s">
        <v>48</v>
      </c>
      <c r="F183" s="18" t="s">
        <v>457</v>
      </c>
      <c r="G183" s="18" t="s">
        <v>458</v>
      </c>
      <c r="H183" s="19">
        <v>73.89</v>
      </c>
      <c r="I183" s="28" t="s">
        <v>42</v>
      </c>
      <c r="J183" s="28">
        <v>0.53372200000000003</v>
      </c>
      <c r="K183" s="32"/>
      <c r="L183" s="38">
        <v>97.5</v>
      </c>
      <c r="M183" s="40">
        <v>102.5</v>
      </c>
      <c r="N183" s="40">
        <v>107.5</v>
      </c>
      <c r="O183" s="41">
        <v>97.5</v>
      </c>
      <c r="P183" s="42">
        <v>6</v>
      </c>
      <c r="Q183" s="43">
        <v>52.037895000000006</v>
      </c>
      <c r="R183" s="27" t="s">
        <v>61</v>
      </c>
      <c r="S183" s="27" t="s">
        <v>61</v>
      </c>
      <c r="T183" s="29" t="s">
        <v>400</v>
      </c>
      <c r="U183" s="50">
        <v>45032</v>
      </c>
      <c r="V183" s="44" t="s">
        <v>48</v>
      </c>
      <c r="W183" s="27" t="s">
        <v>61</v>
      </c>
    </row>
    <row r="184" spans="1:23" ht="15.95" customHeight="1" x14ac:dyDescent="0.2">
      <c r="A184" s="13">
        <v>27248</v>
      </c>
      <c r="B184" s="53" t="s">
        <v>398</v>
      </c>
      <c r="C184" s="15" t="s">
        <v>38</v>
      </c>
      <c r="D184" s="58">
        <v>36523</v>
      </c>
      <c r="E184" s="31" t="s">
        <v>48</v>
      </c>
      <c r="F184" s="18" t="s">
        <v>459</v>
      </c>
      <c r="G184" s="18" t="s">
        <v>460</v>
      </c>
      <c r="H184" s="19">
        <v>80.55</v>
      </c>
      <c r="I184" s="28" t="s">
        <v>47</v>
      </c>
      <c r="J184" s="28">
        <v>0.51010200000000006</v>
      </c>
      <c r="K184" s="32"/>
      <c r="L184" s="38">
        <v>137.5</v>
      </c>
      <c r="M184" s="49">
        <v>140</v>
      </c>
      <c r="N184" s="48">
        <v>142.5</v>
      </c>
      <c r="O184" s="41">
        <v>140</v>
      </c>
      <c r="P184" s="42">
        <v>1</v>
      </c>
      <c r="Q184" s="43">
        <v>71.414280000000005</v>
      </c>
      <c r="R184" s="27" t="s">
        <v>35</v>
      </c>
      <c r="S184" s="27" t="s">
        <v>35</v>
      </c>
      <c r="T184" s="29" t="s">
        <v>400</v>
      </c>
      <c r="U184" s="50">
        <v>45032</v>
      </c>
      <c r="V184" s="44" t="s">
        <v>48</v>
      </c>
      <c r="W184" s="27" t="s">
        <v>35</v>
      </c>
    </row>
    <row r="185" spans="1:23" ht="15.95" customHeight="1" x14ac:dyDescent="0.2">
      <c r="A185" s="13">
        <v>47871</v>
      </c>
      <c r="B185" s="53" t="s">
        <v>401</v>
      </c>
      <c r="C185" s="15" t="s">
        <v>38</v>
      </c>
      <c r="D185" s="58">
        <v>35715</v>
      </c>
      <c r="E185" s="31" t="s">
        <v>48</v>
      </c>
      <c r="F185" s="18" t="s">
        <v>461</v>
      </c>
      <c r="G185" s="18" t="s">
        <v>462</v>
      </c>
      <c r="H185" s="19">
        <v>76.38</v>
      </c>
      <c r="I185" s="28" t="s">
        <v>47</v>
      </c>
      <c r="J185" s="28">
        <v>0.524451</v>
      </c>
      <c r="K185" s="32"/>
      <c r="L185" s="38">
        <v>125</v>
      </c>
      <c r="M185" s="49">
        <v>130</v>
      </c>
      <c r="N185" s="48"/>
      <c r="O185" s="41">
        <v>130</v>
      </c>
      <c r="P185" s="42">
        <v>2</v>
      </c>
      <c r="Q185" s="43">
        <v>68.178629999999998</v>
      </c>
      <c r="R185" s="27" t="s">
        <v>43</v>
      </c>
      <c r="S185" s="27" t="s">
        <v>43</v>
      </c>
      <c r="T185" s="29" t="s">
        <v>400</v>
      </c>
      <c r="U185" s="50">
        <v>45032</v>
      </c>
      <c r="V185" s="44" t="s">
        <v>48</v>
      </c>
      <c r="W185" s="27" t="s">
        <v>43</v>
      </c>
    </row>
    <row r="186" spans="1:23" ht="15.95" customHeight="1" x14ac:dyDescent="0.2">
      <c r="A186" s="13">
        <v>42522</v>
      </c>
      <c r="B186" s="53" t="s">
        <v>440</v>
      </c>
      <c r="C186" s="15" t="s">
        <v>38</v>
      </c>
      <c r="D186" s="58">
        <v>35260</v>
      </c>
      <c r="E186" s="31" t="s">
        <v>48</v>
      </c>
      <c r="F186" s="18" t="s">
        <v>463</v>
      </c>
      <c r="G186" s="18" t="s">
        <v>464</v>
      </c>
      <c r="H186" s="19">
        <v>81.3</v>
      </c>
      <c r="I186" s="28" t="s">
        <v>47</v>
      </c>
      <c r="J186" s="28">
        <v>0.50766500000000003</v>
      </c>
      <c r="K186" s="32"/>
      <c r="L186" s="38">
        <v>115</v>
      </c>
      <c r="M186" s="40">
        <v>125</v>
      </c>
      <c r="N186" s="39">
        <v>125</v>
      </c>
      <c r="O186" s="41">
        <v>125</v>
      </c>
      <c r="P186" s="42">
        <v>3</v>
      </c>
      <c r="Q186" s="43">
        <v>63.458125000000003</v>
      </c>
      <c r="R186" s="27" t="s">
        <v>43</v>
      </c>
      <c r="S186" s="27" t="s">
        <v>43</v>
      </c>
      <c r="T186" s="29" t="s">
        <v>400</v>
      </c>
      <c r="U186" s="50">
        <v>45032</v>
      </c>
      <c r="V186" s="44" t="s">
        <v>48</v>
      </c>
      <c r="W186" s="27" t="s">
        <v>43</v>
      </c>
    </row>
    <row r="187" spans="1:23" ht="15.95" customHeight="1" x14ac:dyDescent="0.2">
      <c r="A187" s="13">
        <v>46874</v>
      </c>
      <c r="B187" s="53" t="s">
        <v>401</v>
      </c>
      <c r="C187" s="15" t="s">
        <v>38</v>
      </c>
      <c r="D187" s="58">
        <v>35858</v>
      </c>
      <c r="E187" s="31" t="s">
        <v>48</v>
      </c>
      <c r="F187" s="18" t="s">
        <v>465</v>
      </c>
      <c r="G187" s="18" t="s">
        <v>466</v>
      </c>
      <c r="H187" s="19">
        <v>78.010000000000005</v>
      </c>
      <c r="I187" s="28" t="s">
        <v>47</v>
      </c>
      <c r="J187" s="28">
        <v>0.518675</v>
      </c>
      <c r="K187" s="32"/>
      <c r="L187" s="38">
        <v>72.5</v>
      </c>
      <c r="M187" s="48">
        <v>75</v>
      </c>
      <c r="N187" s="48">
        <v>75</v>
      </c>
      <c r="O187" s="41">
        <v>72.5</v>
      </c>
      <c r="P187" s="42">
        <v>4</v>
      </c>
      <c r="Q187" s="43">
        <v>37.603937500000001</v>
      </c>
      <c r="R187" s="27" t="s">
        <v>107</v>
      </c>
      <c r="S187" s="27" t="s">
        <v>107</v>
      </c>
      <c r="T187" s="29" t="s">
        <v>400</v>
      </c>
      <c r="U187" s="50">
        <v>45032</v>
      </c>
      <c r="V187" s="44" t="s">
        <v>48</v>
      </c>
      <c r="W187" s="27" t="s">
        <v>107</v>
      </c>
    </row>
    <row r="188" spans="1:23" ht="15.95" customHeight="1" x14ac:dyDescent="0.2">
      <c r="A188" s="13">
        <v>41635</v>
      </c>
      <c r="B188" s="53" t="s">
        <v>401</v>
      </c>
      <c r="C188" s="15" t="s">
        <v>38</v>
      </c>
      <c r="D188" s="58">
        <v>34532</v>
      </c>
      <c r="E188" s="31" t="s">
        <v>48</v>
      </c>
      <c r="F188" s="18" t="s">
        <v>467</v>
      </c>
      <c r="G188" s="18" t="s">
        <v>468</v>
      </c>
      <c r="H188" s="19">
        <v>94.99</v>
      </c>
      <c r="I188" s="28" t="s">
        <v>60</v>
      </c>
      <c r="J188" s="28">
        <v>0.46956399999999998</v>
      </c>
      <c r="K188" s="32"/>
      <c r="L188" s="38">
        <v>105</v>
      </c>
      <c r="M188" s="39">
        <v>112.5</v>
      </c>
      <c r="N188" s="39">
        <v>117.5</v>
      </c>
      <c r="O188" s="41">
        <v>117.5</v>
      </c>
      <c r="P188" s="42">
        <v>1</v>
      </c>
      <c r="Q188" s="43">
        <v>55.173769999999998</v>
      </c>
      <c r="R188" s="27" t="s">
        <v>61</v>
      </c>
      <c r="S188" s="27" t="s">
        <v>61</v>
      </c>
      <c r="T188" s="29" t="s">
        <v>400</v>
      </c>
      <c r="U188" s="50">
        <v>45032</v>
      </c>
      <c r="V188" s="44" t="s">
        <v>48</v>
      </c>
      <c r="W188" s="27" t="s">
        <v>61</v>
      </c>
    </row>
    <row r="189" spans="1:23" ht="15.95" customHeight="1" x14ac:dyDescent="0.2">
      <c r="A189" s="13">
        <v>48494</v>
      </c>
      <c r="B189" s="53" t="s">
        <v>401</v>
      </c>
      <c r="C189" s="15" t="s">
        <v>38</v>
      </c>
      <c r="D189" s="58">
        <v>35497</v>
      </c>
      <c r="E189" s="31" t="s">
        <v>48</v>
      </c>
      <c r="F189" s="18" t="s">
        <v>469</v>
      </c>
      <c r="G189" s="18" t="s">
        <v>470</v>
      </c>
      <c r="H189" s="19">
        <v>94.81</v>
      </c>
      <c r="I189" s="28" t="s">
        <v>60</v>
      </c>
      <c r="J189" s="28">
        <v>0.469997</v>
      </c>
      <c r="K189" s="32"/>
      <c r="L189" s="38">
        <v>95</v>
      </c>
      <c r="M189" s="39">
        <v>100</v>
      </c>
      <c r="N189" s="40">
        <v>105</v>
      </c>
      <c r="O189" s="41">
        <v>100</v>
      </c>
      <c r="P189" s="42">
        <v>2</v>
      </c>
      <c r="Q189" s="43">
        <v>46.999699999999997</v>
      </c>
      <c r="R189" s="27" t="s">
        <v>61</v>
      </c>
      <c r="S189" s="27" t="s">
        <v>61</v>
      </c>
      <c r="T189" s="29" t="s">
        <v>400</v>
      </c>
      <c r="U189" s="50">
        <v>45032</v>
      </c>
      <c r="V189" s="44" t="s">
        <v>48</v>
      </c>
      <c r="W189" s="27" t="s">
        <v>61</v>
      </c>
    </row>
    <row r="190" spans="1:23" ht="15.95" customHeight="1" x14ac:dyDescent="0.2">
      <c r="A190" s="13">
        <v>43495</v>
      </c>
      <c r="B190" s="53" t="s">
        <v>401</v>
      </c>
      <c r="C190" s="15" t="s">
        <v>28</v>
      </c>
      <c r="D190" s="58">
        <v>38615</v>
      </c>
      <c r="E190" s="31" t="s">
        <v>72</v>
      </c>
      <c r="F190" s="18" t="s">
        <v>471</v>
      </c>
      <c r="G190" s="18" t="s">
        <v>472</v>
      </c>
      <c r="H190" s="19">
        <v>49.95</v>
      </c>
      <c r="I190" s="28" t="s">
        <v>236</v>
      </c>
      <c r="J190" s="28">
        <v>0.99398300000000006</v>
      </c>
      <c r="K190" s="32"/>
      <c r="L190" s="38">
        <v>42.5</v>
      </c>
      <c r="M190" s="49">
        <v>45</v>
      </c>
      <c r="N190" s="40">
        <v>50</v>
      </c>
      <c r="O190" s="41">
        <v>45</v>
      </c>
      <c r="P190" s="42">
        <v>1</v>
      </c>
      <c r="Q190" s="43">
        <v>44.729235000000003</v>
      </c>
      <c r="R190" s="27" t="s">
        <v>34</v>
      </c>
      <c r="S190" s="27" t="s">
        <v>35</v>
      </c>
      <c r="T190" s="29" t="s">
        <v>400</v>
      </c>
      <c r="U190" s="50">
        <v>45032</v>
      </c>
      <c r="V190" s="44" t="s">
        <v>39</v>
      </c>
      <c r="W190" s="27" t="s">
        <v>35</v>
      </c>
    </row>
    <row r="191" spans="1:23" ht="15.95" customHeight="1" x14ac:dyDescent="0.2">
      <c r="A191" s="13">
        <v>39509</v>
      </c>
      <c r="B191" s="53" t="s">
        <v>440</v>
      </c>
      <c r="C191" s="15" t="s">
        <v>28</v>
      </c>
      <c r="D191" s="58">
        <v>36683</v>
      </c>
      <c r="E191" s="31" t="s">
        <v>39</v>
      </c>
      <c r="F191" s="18" t="s">
        <v>473</v>
      </c>
      <c r="G191" s="18" t="s">
        <v>474</v>
      </c>
      <c r="H191" s="19">
        <v>63.55</v>
      </c>
      <c r="I191" s="28" t="s">
        <v>140</v>
      </c>
      <c r="J191" s="28">
        <v>0.83044000000000007</v>
      </c>
      <c r="K191" s="32"/>
      <c r="L191" s="38">
        <v>67.5</v>
      </c>
      <c r="M191" s="39">
        <v>72.5</v>
      </c>
      <c r="N191" s="40"/>
      <c r="O191" s="41">
        <v>72.5</v>
      </c>
      <c r="P191" s="42">
        <v>1</v>
      </c>
      <c r="Q191" s="43">
        <v>60.206900000000005</v>
      </c>
      <c r="R191" s="27" t="s">
        <v>34</v>
      </c>
      <c r="S191" s="27" t="s">
        <v>34</v>
      </c>
      <c r="T191" s="29" t="s">
        <v>400</v>
      </c>
      <c r="U191" s="50">
        <v>45032</v>
      </c>
      <c r="V191" s="44" t="s">
        <v>48</v>
      </c>
      <c r="W191" s="27" t="s">
        <v>34</v>
      </c>
    </row>
    <row r="192" spans="1:23" ht="15.95" customHeight="1" x14ac:dyDescent="0.2">
      <c r="A192" s="13">
        <v>48498</v>
      </c>
      <c r="B192" s="53" t="s">
        <v>401</v>
      </c>
      <c r="C192" s="15" t="s">
        <v>28</v>
      </c>
      <c r="D192" s="58">
        <v>35714</v>
      </c>
      <c r="E192" s="31" t="s">
        <v>48</v>
      </c>
      <c r="F192" s="18" t="s">
        <v>475</v>
      </c>
      <c r="G192" s="18" t="s">
        <v>476</v>
      </c>
      <c r="H192" s="19">
        <v>58.88</v>
      </c>
      <c r="I192" s="28" t="s">
        <v>111</v>
      </c>
      <c r="J192" s="28">
        <v>0.86963200000000007</v>
      </c>
      <c r="K192" s="32"/>
      <c r="L192" s="38">
        <v>72.5</v>
      </c>
      <c r="M192" s="39">
        <v>77.5</v>
      </c>
      <c r="N192" s="40">
        <v>82.5</v>
      </c>
      <c r="O192" s="41">
        <v>77.5</v>
      </c>
      <c r="P192" s="42">
        <v>1</v>
      </c>
      <c r="Q192" s="43">
        <v>67.396480000000011</v>
      </c>
      <c r="R192" s="27" t="s">
        <v>34</v>
      </c>
      <c r="S192" s="27" t="s">
        <v>34</v>
      </c>
      <c r="T192" s="29" t="s">
        <v>400</v>
      </c>
      <c r="U192" s="50">
        <v>45032</v>
      </c>
      <c r="V192" s="44" t="s">
        <v>48</v>
      </c>
      <c r="W192" s="27" t="s">
        <v>34</v>
      </c>
    </row>
    <row r="193" spans="1:23" ht="15.95" customHeight="1" x14ac:dyDescent="0.2">
      <c r="A193" s="13">
        <v>43083</v>
      </c>
      <c r="B193" s="53" t="s">
        <v>403</v>
      </c>
      <c r="C193" s="15" t="s">
        <v>28</v>
      </c>
      <c r="D193" s="58">
        <v>34633</v>
      </c>
      <c r="E193" s="31" t="s">
        <v>48</v>
      </c>
      <c r="F193" s="18" t="s">
        <v>477</v>
      </c>
      <c r="G193" s="18" t="s">
        <v>478</v>
      </c>
      <c r="H193" s="19">
        <v>62.8</v>
      </c>
      <c r="I193" s="28" t="s">
        <v>111</v>
      </c>
      <c r="J193" s="28">
        <v>0.83594500000000005</v>
      </c>
      <c r="K193" s="32"/>
      <c r="L193" s="38">
        <v>67.5</v>
      </c>
      <c r="M193" s="49">
        <v>70</v>
      </c>
      <c r="N193" s="49">
        <v>72.5</v>
      </c>
      <c r="O193" s="41">
        <v>72.5</v>
      </c>
      <c r="P193" s="42">
        <v>2</v>
      </c>
      <c r="Q193" s="43">
        <v>60.606012500000006</v>
      </c>
      <c r="R193" s="27" t="s">
        <v>34</v>
      </c>
      <c r="S193" s="27" t="s">
        <v>34</v>
      </c>
      <c r="T193" s="29" t="s">
        <v>400</v>
      </c>
      <c r="U193" s="50">
        <v>45032</v>
      </c>
      <c r="V193" s="44" t="s">
        <v>48</v>
      </c>
      <c r="W193" s="27" t="s">
        <v>34</v>
      </c>
    </row>
    <row r="194" spans="1:23" ht="15.95" customHeight="1" x14ac:dyDescent="0.2">
      <c r="A194" s="13">
        <v>5133</v>
      </c>
      <c r="B194" s="53" t="s">
        <v>440</v>
      </c>
      <c r="C194" s="15" t="s">
        <v>28</v>
      </c>
      <c r="D194" s="58">
        <v>25469</v>
      </c>
      <c r="E194" s="31" t="s">
        <v>30</v>
      </c>
      <c r="F194" s="18" t="s">
        <v>479</v>
      </c>
      <c r="G194" s="18" t="s">
        <v>480</v>
      </c>
      <c r="H194" s="19">
        <v>52.58</v>
      </c>
      <c r="I194" s="28" t="s">
        <v>33</v>
      </c>
      <c r="J194" s="28">
        <v>0.94796800000000003</v>
      </c>
      <c r="K194" s="32"/>
      <c r="L194" s="38">
        <v>70</v>
      </c>
      <c r="M194" s="49">
        <v>72.5</v>
      </c>
      <c r="N194" s="49">
        <v>75</v>
      </c>
      <c r="O194" s="41">
        <v>75</v>
      </c>
      <c r="P194" s="42">
        <v>1</v>
      </c>
      <c r="Q194" s="43">
        <v>71.0976</v>
      </c>
      <c r="R194" s="27" t="s">
        <v>34</v>
      </c>
      <c r="S194" s="27" t="s">
        <v>34</v>
      </c>
      <c r="T194" s="29" t="s">
        <v>400</v>
      </c>
      <c r="U194" s="50">
        <v>45032</v>
      </c>
      <c r="V194" s="44" t="s">
        <v>30</v>
      </c>
      <c r="W194" s="27" t="s">
        <v>34</v>
      </c>
    </row>
    <row r="195" spans="1:23" ht="15.95" customHeight="1" x14ac:dyDescent="0.2">
      <c r="A195" s="13">
        <v>3110</v>
      </c>
      <c r="B195" s="53" t="s">
        <v>406</v>
      </c>
      <c r="C195" s="15" t="s">
        <v>28</v>
      </c>
      <c r="D195" s="58">
        <v>24531</v>
      </c>
      <c r="E195" s="31" t="s">
        <v>30</v>
      </c>
      <c r="F195" s="18" t="s">
        <v>315</v>
      </c>
      <c r="G195" s="18" t="s">
        <v>481</v>
      </c>
      <c r="H195" s="19">
        <v>56.76</v>
      </c>
      <c r="I195" s="28" t="s">
        <v>33</v>
      </c>
      <c r="J195" s="28">
        <v>0.89203200000000005</v>
      </c>
      <c r="K195" s="32"/>
      <c r="L195" s="38">
        <v>65</v>
      </c>
      <c r="M195" s="39">
        <v>70</v>
      </c>
      <c r="N195" s="40">
        <v>75</v>
      </c>
      <c r="O195" s="41">
        <v>70</v>
      </c>
      <c r="P195" s="42">
        <v>2</v>
      </c>
      <c r="Q195" s="43">
        <v>62.442240000000005</v>
      </c>
      <c r="R195" s="27" t="s">
        <v>34</v>
      </c>
      <c r="S195" s="27" t="s">
        <v>34</v>
      </c>
      <c r="T195" s="29" t="s">
        <v>400</v>
      </c>
      <c r="U195" s="50">
        <v>45032</v>
      </c>
      <c r="V195" s="44" t="s">
        <v>30</v>
      </c>
      <c r="W195" s="27" t="s">
        <v>34</v>
      </c>
    </row>
    <row r="196" spans="1:23" ht="15.95" customHeight="1" x14ac:dyDescent="0.2">
      <c r="A196" s="13">
        <v>34218</v>
      </c>
      <c r="B196" s="53" t="s">
        <v>401</v>
      </c>
      <c r="C196" s="15" t="s">
        <v>28</v>
      </c>
      <c r="D196" s="58">
        <v>26365</v>
      </c>
      <c r="E196" s="31" t="s">
        <v>30</v>
      </c>
      <c r="F196" s="18" t="s">
        <v>482</v>
      </c>
      <c r="G196" s="18" t="s">
        <v>480</v>
      </c>
      <c r="H196" s="19">
        <v>65.7</v>
      </c>
      <c r="I196" s="28" t="s">
        <v>140</v>
      </c>
      <c r="J196" s="28">
        <v>0.81605100000000008</v>
      </c>
      <c r="K196" s="32"/>
      <c r="L196" s="38">
        <v>50</v>
      </c>
      <c r="M196" s="39">
        <v>55</v>
      </c>
      <c r="N196" s="49">
        <v>57.5</v>
      </c>
      <c r="O196" s="41">
        <v>57.5</v>
      </c>
      <c r="P196" s="42">
        <v>1</v>
      </c>
      <c r="Q196" s="43">
        <v>46.922932500000002</v>
      </c>
      <c r="R196" s="27" t="s">
        <v>34</v>
      </c>
      <c r="S196" s="27" t="s">
        <v>35</v>
      </c>
      <c r="T196" s="29" t="s">
        <v>400</v>
      </c>
      <c r="U196" s="50">
        <v>45032</v>
      </c>
      <c r="V196" s="44" t="s">
        <v>30</v>
      </c>
      <c r="W196" s="27" t="s">
        <v>34</v>
      </c>
    </row>
    <row r="197" spans="1:23" s="10" customFormat="1" ht="15.95" customHeight="1" x14ac:dyDescent="0.2">
      <c r="A197" s="13">
        <v>39626</v>
      </c>
      <c r="B197" s="53" t="s">
        <v>483</v>
      </c>
      <c r="C197" s="15" t="s">
        <v>28</v>
      </c>
      <c r="D197" s="58">
        <v>35552</v>
      </c>
      <c r="E197" s="31" t="s">
        <v>48</v>
      </c>
      <c r="F197" s="18" t="s">
        <v>484</v>
      </c>
      <c r="G197" s="18" t="s">
        <v>485</v>
      </c>
      <c r="H197" s="19">
        <v>52</v>
      </c>
      <c r="I197" s="28" t="s">
        <v>236</v>
      </c>
      <c r="J197" s="28">
        <v>0.95727300000000004</v>
      </c>
      <c r="K197" s="32"/>
      <c r="L197" s="38">
        <v>60</v>
      </c>
      <c r="M197" s="49">
        <v>67.5</v>
      </c>
      <c r="N197" s="49">
        <v>72.5</v>
      </c>
      <c r="O197" s="41">
        <v>72.5</v>
      </c>
      <c r="P197" s="42"/>
      <c r="Q197" s="43">
        <v>69.402292500000001</v>
      </c>
      <c r="R197" s="27" t="s">
        <v>34</v>
      </c>
      <c r="S197" s="27" t="s">
        <v>34</v>
      </c>
      <c r="T197" s="29" t="s">
        <v>486</v>
      </c>
      <c r="U197" s="50">
        <v>45001</v>
      </c>
      <c r="V197" s="44" t="s">
        <v>48</v>
      </c>
      <c r="W197" s="27" t="s">
        <v>34</v>
      </c>
    </row>
    <row r="198" spans="1:23" s="10" customFormat="1" ht="15.95" customHeight="1" x14ac:dyDescent="0.2">
      <c r="A198" s="13">
        <v>46778</v>
      </c>
      <c r="B198" s="53" t="s">
        <v>487</v>
      </c>
      <c r="C198" s="15" t="s">
        <v>38</v>
      </c>
      <c r="D198" s="58">
        <v>35390</v>
      </c>
      <c r="E198" s="31" t="s">
        <v>48</v>
      </c>
      <c r="F198" s="18" t="s">
        <v>488</v>
      </c>
      <c r="G198" s="18" t="s">
        <v>489</v>
      </c>
      <c r="H198" s="19">
        <v>58.3</v>
      </c>
      <c r="I198" s="28" t="s">
        <v>193</v>
      </c>
      <c r="J198" s="28">
        <v>0.60743599999999998</v>
      </c>
      <c r="K198" s="32"/>
      <c r="L198" s="38">
        <v>110</v>
      </c>
      <c r="M198" s="39">
        <v>125</v>
      </c>
      <c r="N198" s="40">
        <v>135</v>
      </c>
      <c r="O198" s="41">
        <v>125</v>
      </c>
      <c r="P198" s="42"/>
      <c r="Q198" s="43">
        <v>75.92949999999999</v>
      </c>
      <c r="R198" s="27" t="s">
        <v>34</v>
      </c>
      <c r="S198" s="27" t="s">
        <v>34</v>
      </c>
      <c r="T198" s="29" t="s">
        <v>486</v>
      </c>
      <c r="U198" s="50">
        <v>45001</v>
      </c>
      <c r="V198" s="44" t="s">
        <v>48</v>
      </c>
      <c r="W198" s="27" t="s">
        <v>34</v>
      </c>
    </row>
    <row r="199" spans="1:23" s="10" customFormat="1" ht="15.95" customHeight="1" x14ac:dyDescent="0.2">
      <c r="A199" s="13">
        <v>48435</v>
      </c>
      <c r="B199" s="53" t="s">
        <v>490</v>
      </c>
      <c r="C199" s="15" t="s">
        <v>28</v>
      </c>
      <c r="D199" s="58">
        <v>38605</v>
      </c>
      <c r="E199" s="31" t="s">
        <v>72</v>
      </c>
      <c r="F199" s="18" t="s">
        <v>491</v>
      </c>
      <c r="G199" s="18" t="s">
        <v>492</v>
      </c>
      <c r="H199" s="19">
        <v>45.51</v>
      </c>
      <c r="I199" s="28" t="s">
        <v>242</v>
      </c>
      <c r="J199" s="28">
        <v>1.100703</v>
      </c>
      <c r="K199" s="74"/>
      <c r="L199" s="75">
        <v>42.5</v>
      </c>
      <c r="M199" s="76">
        <v>45</v>
      </c>
      <c r="N199" s="77">
        <v>50</v>
      </c>
      <c r="O199" s="78">
        <v>45</v>
      </c>
      <c r="P199" s="79">
        <v>1</v>
      </c>
      <c r="Q199" s="43">
        <v>49.531635000000001</v>
      </c>
      <c r="R199" s="27" t="s">
        <v>34</v>
      </c>
      <c r="S199" s="27" t="s">
        <v>35</v>
      </c>
      <c r="T199" s="29" t="s">
        <v>493</v>
      </c>
      <c r="U199" s="50">
        <v>45032</v>
      </c>
      <c r="V199" s="44" t="s">
        <v>39</v>
      </c>
      <c r="W199" s="27" t="s">
        <v>35</v>
      </c>
    </row>
    <row r="200" spans="1:23" s="10" customFormat="1" ht="15.95" customHeight="1" x14ac:dyDescent="0.2">
      <c r="A200" s="13">
        <v>45831</v>
      </c>
      <c r="B200" s="53" t="s">
        <v>494</v>
      </c>
      <c r="C200" s="15" t="s">
        <v>28</v>
      </c>
      <c r="D200" s="58">
        <v>38356</v>
      </c>
      <c r="E200" s="31" t="s">
        <v>72</v>
      </c>
      <c r="F200" s="18" t="s">
        <v>495</v>
      </c>
      <c r="G200" s="18" t="s">
        <v>496</v>
      </c>
      <c r="H200" s="19">
        <v>62.59</v>
      </c>
      <c r="I200" s="28" t="s">
        <v>111</v>
      </c>
      <c r="J200" s="28">
        <v>0.83753500000000003</v>
      </c>
      <c r="K200" s="74"/>
      <c r="L200" s="75">
        <v>62.5</v>
      </c>
      <c r="M200" s="76">
        <v>67.5</v>
      </c>
      <c r="N200" s="77">
        <v>70</v>
      </c>
      <c r="O200" s="78">
        <v>67.5</v>
      </c>
      <c r="P200" s="79">
        <v>1</v>
      </c>
      <c r="Q200" s="43">
        <v>56.533612500000004</v>
      </c>
      <c r="R200" s="27" t="s">
        <v>34</v>
      </c>
      <c r="S200" s="27" t="s">
        <v>34</v>
      </c>
      <c r="T200" s="29" t="s">
        <v>493</v>
      </c>
      <c r="U200" s="50">
        <v>45032</v>
      </c>
      <c r="V200" s="44" t="s">
        <v>39</v>
      </c>
      <c r="W200" s="27" t="s">
        <v>34</v>
      </c>
    </row>
    <row r="201" spans="1:23" s="10" customFormat="1" ht="15.95" customHeight="1" x14ac:dyDescent="0.2">
      <c r="A201" s="13">
        <v>46022</v>
      </c>
      <c r="B201" s="53" t="s">
        <v>497</v>
      </c>
      <c r="C201" s="15" t="s">
        <v>28</v>
      </c>
      <c r="D201" s="58">
        <v>38509</v>
      </c>
      <c r="E201" s="31" t="s">
        <v>72</v>
      </c>
      <c r="F201" s="18" t="s">
        <v>498</v>
      </c>
      <c r="G201" s="18" t="s">
        <v>499</v>
      </c>
      <c r="H201" s="19">
        <v>59.5</v>
      </c>
      <c r="I201" s="28" t="s">
        <v>111</v>
      </c>
      <c r="J201" s="28">
        <v>0.86368900000000004</v>
      </c>
      <c r="K201" s="74"/>
      <c r="L201" s="75">
        <v>52.5</v>
      </c>
      <c r="M201" s="80">
        <v>55</v>
      </c>
      <c r="N201" s="80">
        <v>57.5</v>
      </c>
      <c r="O201" s="78">
        <v>57.5</v>
      </c>
      <c r="P201" s="79">
        <v>2</v>
      </c>
      <c r="Q201" s="43">
        <v>49.662117500000001</v>
      </c>
      <c r="R201" s="27" t="s">
        <v>34</v>
      </c>
      <c r="S201" s="27" t="s">
        <v>35</v>
      </c>
      <c r="T201" s="29" t="s">
        <v>493</v>
      </c>
      <c r="U201" s="50">
        <v>45032</v>
      </c>
      <c r="V201" s="44" t="s">
        <v>39</v>
      </c>
      <c r="W201" s="27" t="s">
        <v>34</v>
      </c>
    </row>
    <row r="202" spans="1:23" s="10" customFormat="1" ht="15.95" customHeight="1" x14ac:dyDescent="0.2">
      <c r="A202" s="13">
        <v>27345</v>
      </c>
      <c r="B202" s="53" t="s">
        <v>490</v>
      </c>
      <c r="C202" s="15" t="s">
        <v>28</v>
      </c>
      <c r="D202" s="58">
        <v>37480</v>
      </c>
      <c r="E202" s="31" t="s">
        <v>39</v>
      </c>
      <c r="F202" s="18" t="s">
        <v>500</v>
      </c>
      <c r="G202" s="18" t="s">
        <v>501</v>
      </c>
      <c r="H202" s="19">
        <v>45.18</v>
      </c>
      <c r="I202" s="28" t="s">
        <v>242</v>
      </c>
      <c r="J202" s="28">
        <v>1.1106039999999999</v>
      </c>
      <c r="K202" s="74"/>
      <c r="L202" s="75">
        <v>47.5</v>
      </c>
      <c r="M202" s="76">
        <v>55</v>
      </c>
      <c r="N202" s="76">
        <v>57.5</v>
      </c>
      <c r="O202" s="78">
        <v>57.5</v>
      </c>
      <c r="P202" s="79">
        <v>1</v>
      </c>
      <c r="Q202" s="43">
        <v>63.859729999999999</v>
      </c>
      <c r="R202" s="27" t="s">
        <v>34</v>
      </c>
      <c r="S202" s="27" t="s">
        <v>34</v>
      </c>
      <c r="T202" s="29" t="s">
        <v>493</v>
      </c>
      <c r="U202" s="50">
        <v>45032</v>
      </c>
      <c r="V202" s="44" t="s">
        <v>39</v>
      </c>
      <c r="W202" s="27" t="s">
        <v>34</v>
      </c>
    </row>
    <row r="203" spans="1:23" s="10" customFormat="1" ht="15.95" customHeight="1" x14ac:dyDescent="0.2">
      <c r="A203" s="13">
        <v>43225</v>
      </c>
      <c r="B203" s="53" t="s">
        <v>490</v>
      </c>
      <c r="C203" s="15" t="s">
        <v>28</v>
      </c>
      <c r="D203" s="58">
        <v>37849</v>
      </c>
      <c r="E203" s="31" t="s">
        <v>39</v>
      </c>
      <c r="F203" s="18" t="s">
        <v>502</v>
      </c>
      <c r="G203" s="18" t="s">
        <v>503</v>
      </c>
      <c r="H203" s="19">
        <v>51.95</v>
      </c>
      <c r="I203" s="28" t="s">
        <v>236</v>
      </c>
      <c r="J203" s="28">
        <v>0.95809600000000006</v>
      </c>
      <c r="K203" s="74"/>
      <c r="L203" s="75">
        <v>70</v>
      </c>
      <c r="M203" s="81">
        <v>75</v>
      </c>
      <c r="N203" s="81">
        <v>80</v>
      </c>
      <c r="O203" s="78">
        <v>70</v>
      </c>
      <c r="P203" s="79">
        <v>1</v>
      </c>
      <c r="Q203" s="43">
        <v>67.066720000000004</v>
      </c>
      <c r="R203" s="27" t="s">
        <v>266</v>
      </c>
      <c r="S203" s="27" t="s">
        <v>34</v>
      </c>
      <c r="T203" s="29" t="s">
        <v>493</v>
      </c>
      <c r="U203" s="50">
        <v>45032</v>
      </c>
      <c r="V203" s="44" t="s">
        <v>39</v>
      </c>
      <c r="W203" s="27" t="s">
        <v>266</v>
      </c>
    </row>
    <row r="204" spans="1:23" s="10" customFormat="1" ht="15.95" customHeight="1" x14ac:dyDescent="0.2">
      <c r="A204" s="13">
        <v>45508</v>
      </c>
      <c r="B204" s="53" t="s">
        <v>504</v>
      </c>
      <c r="C204" s="15" t="s">
        <v>28</v>
      </c>
      <c r="D204" s="58">
        <v>37229</v>
      </c>
      <c r="E204" s="31" t="s">
        <v>39</v>
      </c>
      <c r="F204" s="18" t="s">
        <v>505</v>
      </c>
      <c r="G204" s="18" t="s">
        <v>506</v>
      </c>
      <c r="H204" s="19">
        <v>51.9</v>
      </c>
      <c r="I204" s="28" t="s">
        <v>236</v>
      </c>
      <c r="J204" s="28">
        <v>0.95892300000000008</v>
      </c>
      <c r="K204" s="74"/>
      <c r="L204" s="75">
        <v>50</v>
      </c>
      <c r="M204" s="80">
        <v>52.5</v>
      </c>
      <c r="N204" s="77">
        <v>55</v>
      </c>
      <c r="O204" s="78">
        <v>52.5</v>
      </c>
      <c r="P204" s="79">
        <v>2</v>
      </c>
      <c r="Q204" s="43">
        <v>50.343457500000007</v>
      </c>
      <c r="R204" s="27" t="s">
        <v>34</v>
      </c>
      <c r="S204" s="27" t="s">
        <v>35</v>
      </c>
      <c r="T204" s="29" t="s">
        <v>493</v>
      </c>
      <c r="U204" s="50">
        <v>45032</v>
      </c>
      <c r="V204" s="44" t="s">
        <v>39</v>
      </c>
      <c r="W204" s="27" t="s">
        <v>34</v>
      </c>
    </row>
    <row r="205" spans="1:23" s="10" customFormat="1" ht="15.95" customHeight="1" x14ac:dyDescent="0.2">
      <c r="A205" s="13">
        <v>34693</v>
      </c>
      <c r="B205" s="53" t="s">
        <v>497</v>
      </c>
      <c r="C205" s="15" t="s">
        <v>28</v>
      </c>
      <c r="D205" s="58">
        <v>38164</v>
      </c>
      <c r="E205" s="31" t="s">
        <v>39</v>
      </c>
      <c r="F205" s="18" t="s">
        <v>507</v>
      </c>
      <c r="G205" s="18" t="s">
        <v>508</v>
      </c>
      <c r="H205" s="19">
        <v>59.31</v>
      </c>
      <c r="I205" s="28" t="s">
        <v>111</v>
      </c>
      <c r="J205" s="28">
        <v>0.86548400000000003</v>
      </c>
      <c r="K205" s="74"/>
      <c r="L205" s="75">
        <v>85</v>
      </c>
      <c r="M205" s="76">
        <v>90</v>
      </c>
      <c r="N205" s="81">
        <v>92.5</v>
      </c>
      <c r="O205" s="78">
        <v>90</v>
      </c>
      <c r="P205" s="79">
        <v>1</v>
      </c>
      <c r="Q205" s="43">
        <v>77.893560000000008</v>
      </c>
      <c r="R205" s="27" t="s">
        <v>509</v>
      </c>
      <c r="S205" s="27" t="s">
        <v>34</v>
      </c>
      <c r="T205" s="29" t="s">
        <v>493</v>
      </c>
      <c r="U205" s="50">
        <v>45032</v>
      </c>
      <c r="V205" s="44" t="s">
        <v>39</v>
      </c>
      <c r="W205" s="27" t="s">
        <v>509</v>
      </c>
    </row>
    <row r="206" spans="1:23" s="10" customFormat="1" ht="15.95" customHeight="1" x14ac:dyDescent="0.2">
      <c r="A206" s="13">
        <v>48426</v>
      </c>
      <c r="B206" s="53" t="s">
        <v>504</v>
      </c>
      <c r="C206" s="15" t="s">
        <v>28</v>
      </c>
      <c r="D206" s="58">
        <v>37101</v>
      </c>
      <c r="E206" s="31" t="s">
        <v>39</v>
      </c>
      <c r="F206" s="18" t="s">
        <v>510</v>
      </c>
      <c r="G206" s="18" t="s">
        <v>511</v>
      </c>
      <c r="H206" s="19">
        <v>59.914999999999999</v>
      </c>
      <c r="I206" s="28" t="s">
        <v>111</v>
      </c>
      <c r="J206" s="28">
        <v>0.85985100000000003</v>
      </c>
      <c r="K206" s="74"/>
      <c r="L206" s="75">
        <v>57.5</v>
      </c>
      <c r="M206" s="80">
        <v>60</v>
      </c>
      <c r="N206" s="81">
        <v>62.5</v>
      </c>
      <c r="O206" s="78">
        <v>60</v>
      </c>
      <c r="P206" s="79">
        <v>2</v>
      </c>
      <c r="Q206" s="43">
        <v>51.591059999999999</v>
      </c>
      <c r="R206" s="27" t="s">
        <v>34</v>
      </c>
      <c r="S206" s="27" t="s">
        <v>35</v>
      </c>
      <c r="T206" s="29" t="s">
        <v>493</v>
      </c>
      <c r="U206" s="50">
        <v>45032</v>
      </c>
      <c r="V206" s="44" t="s">
        <v>39</v>
      </c>
      <c r="W206" s="27" t="s">
        <v>34</v>
      </c>
    </row>
    <row r="207" spans="1:23" s="10" customFormat="1" ht="15.95" customHeight="1" x14ac:dyDescent="0.2">
      <c r="A207" s="13">
        <v>46460</v>
      </c>
      <c r="B207" s="53" t="s">
        <v>512</v>
      </c>
      <c r="C207" s="15" t="s">
        <v>28</v>
      </c>
      <c r="D207" s="58">
        <v>28579</v>
      </c>
      <c r="E207" s="31" t="s">
        <v>83</v>
      </c>
      <c r="F207" s="18" t="s">
        <v>513</v>
      </c>
      <c r="G207" s="18" t="s">
        <v>514</v>
      </c>
      <c r="H207" s="19">
        <v>62.975000000000001</v>
      </c>
      <c r="I207" s="28" t="s">
        <v>111</v>
      </c>
      <c r="J207" s="28">
        <v>0.83463600000000004</v>
      </c>
      <c r="K207" s="74"/>
      <c r="L207" s="75">
        <v>40</v>
      </c>
      <c r="M207" s="81">
        <v>42.5</v>
      </c>
      <c r="N207" s="80">
        <v>45</v>
      </c>
      <c r="O207" s="78">
        <v>45</v>
      </c>
      <c r="P207" s="79">
        <v>1</v>
      </c>
      <c r="Q207" s="43">
        <v>37.558620000000005</v>
      </c>
      <c r="R207" s="27" t="s">
        <v>43</v>
      </c>
      <c r="S207" s="27" t="s">
        <v>43</v>
      </c>
      <c r="T207" s="29" t="s">
        <v>493</v>
      </c>
      <c r="U207" s="50">
        <v>45032</v>
      </c>
      <c r="V207" s="44" t="s">
        <v>83</v>
      </c>
      <c r="W207" s="27" t="s">
        <v>43</v>
      </c>
    </row>
    <row r="208" spans="1:23" s="10" customFormat="1" ht="15.95" customHeight="1" x14ac:dyDescent="0.2">
      <c r="A208" s="13">
        <v>1161</v>
      </c>
      <c r="B208" s="53" t="s">
        <v>490</v>
      </c>
      <c r="C208" s="15" t="s">
        <v>28</v>
      </c>
      <c r="D208" s="58">
        <v>27274</v>
      </c>
      <c r="E208" s="31" t="s">
        <v>83</v>
      </c>
      <c r="F208" s="18" t="s">
        <v>500</v>
      </c>
      <c r="G208" s="18" t="s">
        <v>253</v>
      </c>
      <c r="H208" s="19">
        <v>83.144999999999996</v>
      </c>
      <c r="I208" s="28" t="s">
        <v>134</v>
      </c>
      <c r="J208" s="28">
        <v>0.74799000000000004</v>
      </c>
      <c r="K208" s="74"/>
      <c r="L208" s="75">
        <v>87.5</v>
      </c>
      <c r="M208" s="81">
        <v>95</v>
      </c>
      <c r="N208" s="80">
        <v>95</v>
      </c>
      <c r="O208" s="78">
        <v>95</v>
      </c>
      <c r="P208" s="79">
        <v>1</v>
      </c>
      <c r="Q208" s="43">
        <v>71.059049999999999</v>
      </c>
      <c r="R208" s="27" t="s">
        <v>34</v>
      </c>
      <c r="S208" s="27" t="s">
        <v>34</v>
      </c>
      <c r="T208" s="29" t="s">
        <v>493</v>
      </c>
      <c r="U208" s="50">
        <v>45032</v>
      </c>
      <c r="V208" s="44" t="s">
        <v>30</v>
      </c>
      <c r="W208" s="27" t="s">
        <v>34</v>
      </c>
    </row>
    <row r="209" spans="1:23" s="10" customFormat="1" ht="15.95" customHeight="1" x14ac:dyDescent="0.2">
      <c r="A209" s="13">
        <v>37299</v>
      </c>
      <c r="B209" s="53" t="s">
        <v>515</v>
      </c>
      <c r="C209" s="15" t="s">
        <v>28</v>
      </c>
      <c r="D209" s="58">
        <v>25890</v>
      </c>
      <c r="E209" s="31" t="s">
        <v>30</v>
      </c>
      <c r="F209" s="18" t="s">
        <v>516</v>
      </c>
      <c r="G209" s="18" t="s">
        <v>517</v>
      </c>
      <c r="H209" s="19">
        <v>64.69</v>
      </c>
      <c r="I209" s="28" t="s">
        <v>140</v>
      </c>
      <c r="J209" s="28">
        <v>0.82256600000000002</v>
      </c>
      <c r="K209" s="74"/>
      <c r="L209" s="75">
        <v>27.5</v>
      </c>
      <c r="M209" s="80">
        <v>32.5</v>
      </c>
      <c r="N209" s="80">
        <v>35</v>
      </c>
      <c r="O209" s="78">
        <v>35</v>
      </c>
      <c r="P209" s="79">
        <v>1</v>
      </c>
      <c r="Q209" s="43">
        <v>28.789809999999999</v>
      </c>
      <c r="R209" s="27" t="s">
        <v>43</v>
      </c>
      <c r="S209" s="27" t="s">
        <v>61</v>
      </c>
      <c r="T209" s="29" t="s">
        <v>493</v>
      </c>
      <c r="U209" s="50">
        <v>45032</v>
      </c>
      <c r="V209" s="44" t="s">
        <v>30</v>
      </c>
      <c r="W209" s="27" t="s">
        <v>43</v>
      </c>
    </row>
    <row r="210" spans="1:23" s="10" customFormat="1" ht="15.95" customHeight="1" x14ac:dyDescent="0.2">
      <c r="A210" s="13">
        <v>15217</v>
      </c>
      <c r="B210" s="53" t="s">
        <v>518</v>
      </c>
      <c r="C210" s="15" t="s">
        <v>28</v>
      </c>
      <c r="D210" s="58">
        <v>23623</v>
      </c>
      <c r="E210" s="31" t="s">
        <v>30</v>
      </c>
      <c r="F210" s="18" t="s">
        <v>519</v>
      </c>
      <c r="G210" s="18" t="s">
        <v>520</v>
      </c>
      <c r="H210" s="19">
        <v>95.8</v>
      </c>
      <c r="I210" s="28" t="s">
        <v>137</v>
      </c>
      <c r="J210" s="28">
        <v>0.72667999999999999</v>
      </c>
      <c r="K210" s="74"/>
      <c r="L210" s="75">
        <v>80</v>
      </c>
      <c r="M210" s="80">
        <v>85</v>
      </c>
      <c r="N210" s="76">
        <v>90</v>
      </c>
      <c r="O210" s="78">
        <v>90</v>
      </c>
      <c r="P210" s="79">
        <v>1</v>
      </c>
      <c r="Q210" s="43">
        <v>65.401200000000003</v>
      </c>
      <c r="R210" s="27" t="s">
        <v>34</v>
      </c>
      <c r="S210" s="27" t="s">
        <v>34</v>
      </c>
      <c r="T210" s="29" t="s">
        <v>493</v>
      </c>
      <c r="U210" s="50">
        <v>45032</v>
      </c>
      <c r="V210" s="44" t="s">
        <v>62</v>
      </c>
      <c r="W210" s="27" t="s">
        <v>34</v>
      </c>
    </row>
    <row r="211" spans="1:23" s="10" customFormat="1" ht="15.95" customHeight="1" x14ac:dyDescent="0.2">
      <c r="A211" s="13">
        <v>595</v>
      </c>
      <c r="B211" s="53" t="s">
        <v>518</v>
      </c>
      <c r="C211" s="15" t="s">
        <v>28</v>
      </c>
      <c r="D211" s="58">
        <v>22488</v>
      </c>
      <c r="E211" s="31" t="s">
        <v>62</v>
      </c>
      <c r="F211" s="18" t="s">
        <v>521</v>
      </c>
      <c r="G211" s="18" t="s">
        <v>522</v>
      </c>
      <c r="H211" s="19">
        <v>68.88</v>
      </c>
      <c r="I211" s="28" t="s">
        <v>140</v>
      </c>
      <c r="J211" s="28">
        <v>0.79800900000000008</v>
      </c>
      <c r="K211" s="74"/>
      <c r="L211" s="75">
        <v>75</v>
      </c>
      <c r="M211" s="76">
        <v>80</v>
      </c>
      <c r="N211" s="76">
        <v>82.5</v>
      </c>
      <c r="O211" s="78">
        <v>82.5</v>
      </c>
      <c r="P211" s="79">
        <v>1</v>
      </c>
      <c r="Q211" s="43">
        <v>65.835742500000009</v>
      </c>
      <c r="R211" s="27" t="s">
        <v>34</v>
      </c>
      <c r="S211" s="27" t="s">
        <v>34</v>
      </c>
      <c r="T211" s="29" t="s">
        <v>493</v>
      </c>
      <c r="U211" s="50">
        <v>45032</v>
      </c>
      <c r="V211" s="44" t="s">
        <v>62</v>
      </c>
      <c r="W211" s="27" t="s">
        <v>34</v>
      </c>
    </row>
    <row r="212" spans="1:23" s="10" customFormat="1" ht="15.95" customHeight="1" x14ac:dyDescent="0.2">
      <c r="A212" s="13">
        <v>48951</v>
      </c>
      <c r="B212" s="53" t="s">
        <v>490</v>
      </c>
      <c r="C212" s="15" t="s">
        <v>38</v>
      </c>
      <c r="D212" s="58">
        <v>38968</v>
      </c>
      <c r="E212" s="31" t="s">
        <v>72</v>
      </c>
      <c r="F212" s="18" t="s">
        <v>523</v>
      </c>
      <c r="G212" s="18" t="s">
        <v>524</v>
      </c>
      <c r="H212" s="19">
        <v>66</v>
      </c>
      <c r="I212" s="28" t="s">
        <v>78</v>
      </c>
      <c r="J212" s="28">
        <v>0.56720599999999999</v>
      </c>
      <c r="K212" s="74"/>
      <c r="L212" s="75">
        <v>70</v>
      </c>
      <c r="M212" s="76">
        <v>75</v>
      </c>
      <c r="N212" s="76">
        <v>80</v>
      </c>
      <c r="O212" s="78">
        <v>80</v>
      </c>
      <c r="P212" s="79">
        <v>1</v>
      </c>
      <c r="Q212" s="43">
        <v>45.376480000000001</v>
      </c>
      <c r="R212" s="27" t="s">
        <v>34</v>
      </c>
      <c r="S212" s="27" t="s">
        <v>61</v>
      </c>
      <c r="T212" s="29" t="s">
        <v>493</v>
      </c>
      <c r="U212" s="50">
        <v>45032</v>
      </c>
      <c r="V212" s="44" t="s">
        <v>72</v>
      </c>
      <c r="W212" s="27" t="s">
        <v>34</v>
      </c>
    </row>
    <row r="213" spans="1:23" s="10" customFormat="1" ht="15.95" customHeight="1" x14ac:dyDescent="0.2">
      <c r="A213" s="13">
        <v>48068</v>
      </c>
      <c r="B213" s="53" t="s">
        <v>490</v>
      </c>
      <c r="C213" s="15" t="s">
        <v>38</v>
      </c>
      <c r="D213" s="58">
        <v>38792</v>
      </c>
      <c r="E213" s="31" t="s">
        <v>72</v>
      </c>
      <c r="F213" s="18" t="s">
        <v>525</v>
      </c>
      <c r="G213" s="18" t="s">
        <v>526</v>
      </c>
      <c r="H213" s="19">
        <v>70.11</v>
      </c>
      <c r="I213" s="28" t="s">
        <v>42</v>
      </c>
      <c r="J213" s="28">
        <v>0.548925</v>
      </c>
      <c r="K213" s="74"/>
      <c r="L213" s="75">
        <v>90</v>
      </c>
      <c r="M213" s="76">
        <v>95</v>
      </c>
      <c r="N213" s="77">
        <v>100</v>
      </c>
      <c r="O213" s="78">
        <v>95</v>
      </c>
      <c r="P213" s="79">
        <v>1</v>
      </c>
      <c r="Q213" s="43">
        <v>52.147874999999999</v>
      </c>
      <c r="R213" s="27" t="s">
        <v>34</v>
      </c>
      <c r="S213" s="27" t="s">
        <v>61</v>
      </c>
      <c r="T213" s="29" t="s">
        <v>493</v>
      </c>
      <c r="U213" s="50">
        <v>45032</v>
      </c>
      <c r="V213" s="44" t="s">
        <v>72</v>
      </c>
      <c r="W213" s="27" t="s">
        <v>34</v>
      </c>
    </row>
    <row r="214" spans="1:23" s="10" customFormat="1" ht="15.95" customHeight="1" x14ac:dyDescent="0.2">
      <c r="A214" s="13">
        <v>47011</v>
      </c>
      <c r="B214" s="53" t="s">
        <v>527</v>
      </c>
      <c r="C214" s="15" t="s">
        <v>38</v>
      </c>
      <c r="D214" s="58">
        <v>38807</v>
      </c>
      <c r="E214" s="31" t="s">
        <v>72</v>
      </c>
      <c r="F214" s="18" t="s">
        <v>528</v>
      </c>
      <c r="G214" s="18" t="s">
        <v>529</v>
      </c>
      <c r="H214" s="19">
        <v>79.375</v>
      </c>
      <c r="I214" s="28" t="s">
        <v>47</v>
      </c>
      <c r="J214" s="28">
        <v>0.51400500000000005</v>
      </c>
      <c r="K214" s="74"/>
      <c r="L214" s="75">
        <v>82.5</v>
      </c>
      <c r="M214" s="76">
        <v>85</v>
      </c>
      <c r="N214" s="76">
        <v>87.5</v>
      </c>
      <c r="O214" s="78">
        <v>87.5</v>
      </c>
      <c r="P214" s="79">
        <v>1</v>
      </c>
      <c r="Q214" s="43">
        <v>44.975437500000005</v>
      </c>
      <c r="R214" s="27" t="s">
        <v>35</v>
      </c>
      <c r="S214" s="27" t="s">
        <v>61</v>
      </c>
      <c r="T214" s="29" t="s">
        <v>493</v>
      </c>
      <c r="U214" s="50">
        <v>45032</v>
      </c>
      <c r="V214" s="44" t="s">
        <v>72</v>
      </c>
      <c r="W214" s="27" t="s">
        <v>35</v>
      </c>
    </row>
    <row r="215" spans="1:23" s="10" customFormat="1" ht="15.95" customHeight="1" x14ac:dyDescent="0.2">
      <c r="A215" s="13">
        <v>46934</v>
      </c>
      <c r="B215" s="53" t="s">
        <v>530</v>
      </c>
      <c r="C215" s="15" t="s">
        <v>38</v>
      </c>
      <c r="D215" s="58">
        <v>37915</v>
      </c>
      <c r="E215" s="31" t="s">
        <v>39</v>
      </c>
      <c r="F215" s="18" t="s">
        <v>531</v>
      </c>
      <c r="G215" s="18" t="s">
        <v>532</v>
      </c>
      <c r="H215" s="19">
        <v>58.21</v>
      </c>
      <c r="I215" s="28" t="s">
        <v>193</v>
      </c>
      <c r="J215" s="28">
        <v>0.60796000000000006</v>
      </c>
      <c r="K215" s="74"/>
      <c r="L215" s="75">
        <v>67.5</v>
      </c>
      <c r="M215" s="76">
        <v>70</v>
      </c>
      <c r="N215" s="76">
        <v>72.5</v>
      </c>
      <c r="O215" s="78">
        <v>72.5</v>
      </c>
      <c r="P215" s="79">
        <v>1</v>
      </c>
      <c r="Q215" s="43">
        <v>44.077100000000002</v>
      </c>
      <c r="R215" s="27" t="s">
        <v>43</v>
      </c>
      <c r="S215" s="27" t="s">
        <v>61</v>
      </c>
      <c r="T215" s="29" t="s">
        <v>493</v>
      </c>
      <c r="U215" s="50">
        <v>45032</v>
      </c>
      <c r="V215" s="44" t="s">
        <v>39</v>
      </c>
      <c r="W215" s="27" t="s">
        <v>43</v>
      </c>
    </row>
    <row r="216" spans="1:23" s="10" customFormat="1" ht="15.95" customHeight="1" x14ac:dyDescent="0.2">
      <c r="A216" s="13">
        <v>44088</v>
      </c>
      <c r="B216" s="53" t="s">
        <v>515</v>
      </c>
      <c r="C216" s="15" t="s">
        <v>38</v>
      </c>
      <c r="D216" s="58">
        <v>36983</v>
      </c>
      <c r="E216" s="31" t="s">
        <v>39</v>
      </c>
      <c r="F216" s="18" t="s">
        <v>533</v>
      </c>
      <c r="G216" s="18" t="s">
        <v>534</v>
      </c>
      <c r="H216" s="19">
        <v>73.05</v>
      </c>
      <c r="I216" s="28" t="s">
        <v>42</v>
      </c>
      <c r="J216" s="28">
        <v>0.53697800000000007</v>
      </c>
      <c r="K216" s="74"/>
      <c r="L216" s="75">
        <v>105</v>
      </c>
      <c r="M216" s="80">
        <v>110</v>
      </c>
      <c r="N216" s="80">
        <v>115</v>
      </c>
      <c r="O216" s="78">
        <v>115</v>
      </c>
      <c r="P216" s="79">
        <v>1</v>
      </c>
      <c r="Q216" s="43">
        <v>61.75247000000001</v>
      </c>
      <c r="R216" s="27" t="s">
        <v>35</v>
      </c>
      <c r="S216" s="27" t="s">
        <v>43</v>
      </c>
      <c r="T216" s="29" t="s">
        <v>493</v>
      </c>
      <c r="U216" s="50">
        <v>45032</v>
      </c>
      <c r="V216" s="44" t="s">
        <v>39</v>
      </c>
      <c r="W216" s="27" t="s">
        <v>35</v>
      </c>
    </row>
    <row r="217" spans="1:23" s="10" customFormat="1" ht="15.95" customHeight="1" x14ac:dyDescent="0.2">
      <c r="A217" s="13">
        <v>48255</v>
      </c>
      <c r="B217" s="53" t="s">
        <v>518</v>
      </c>
      <c r="C217" s="15" t="s">
        <v>38</v>
      </c>
      <c r="D217" s="58">
        <v>36864</v>
      </c>
      <c r="E217" s="31" t="s">
        <v>39</v>
      </c>
      <c r="F217" s="18" t="s">
        <v>535</v>
      </c>
      <c r="G217" s="18" t="s">
        <v>536</v>
      </c>
      <c r="H217" s="19">
        <v>70.430000000000007</v>
      </c>
      <c r="I217" s="28" t="s">
        <v>42</v>
      </c>
      <c r="J217" s="28">
        <v>0.54758099999999998</v>
      </c>
      <c r="K217" s="74"/>
      <c r="L217" s="75">
        <v>90</v>
      </c>
      <c r="M217" s="76">
        <v>95</v>
      </c>
      <c r="N217" s="81">
        <v>100</v>
      </c>
      <c r="O217" s="78">
        <v>95</v>
      </c>
      <c r="P217" s="79">
        <v>2</v>
      </c>
      <c r="Q217" s="43">
        <v>52.020195000000001</v>
      </c>
      <c r="R217" s="27" t="s">
        <v>43</v>
      </c>
      <c r="S217" s="27" t="s">
        <v>61</v>
      </c>
      <c r="T217" s="29" t="s">
        <v>493</v>
      </c>
      <c r="U217" s="50">
        <v>45032</v>
      </c>
      <c r="V217" s="44" t="s">
        <v>48</v>
      </c>
      <c r="W217" s="27" t="s">
        <v>61</v>
      </c>
    </row>
    <row r="218" spans="1:23" s="10" customFormat="1" ht="15.95" customHeight="1" x14ac:dyDescent="0.2">
      <c r="A218" s="13">
        <v>27364</v>
      </c>
      <c r="B218" s="53" t="s">
        <v>490</v>
      </c>
      <c r="C218" s="15" t="s">
        <v>38</v>
      </c>
      <c r="D218" s="58">
        <v>36734</v>
      </c>
      <c r="E218" s="31" t="s">
        <v>39</v>
      </c>
      <c r="F218" s="18" t="s">
        <v>537</v>
      </c>
      <c r="G218" s="18" t="s">
        <v>538</v>
      </c>
      <c r="H218" s="19">
        <v>68.510000000000005</v>
      </c>
      <c r="I218" s="28" t="s">
        <v>42</v>
      </c>
      <c r="J218" s="28">
        <v>0.55581100000000006</v>
      </c>
      <c r="K218" s="74"/>
      <c r="L218" s="75">
        <v>92.5</v>
      </c>
      <c r="M218" s="77">
        <v>100</v>
      </c>
      <c r="N218" s="77">
        <v>100</v>
      </c>
      <c r="O218" s="78">
        <v>92.5</v>
      </c>
      <c r="P218" s="79">
        <v>3</v>
      </c>
      <c r="Q218" s="43">
        <v>51.412517500000007</v>
      </c>
      <c r="R218" s="27" t="s">
        <v>43</v>
      </c>
      <c r="S218" s="27" t="s">
        <v>61</v>
      </c>
      <c r="T218" s="29" t="s">
        <v>493</v>
      </c>
      <c r="U218" s="50">
        <v>45032</v>
      </c>
      <c r="V218" s="44" t="s">
        <v>48</v>
      </c>
      <c r="W218" s="27" t="s">
        <v>61</v>
      </c>
    </row>
    <row r="219" spans="1:23" s="10" customFormat="1" ht="15.95" customHeight="1" x14ac:dyDescent="0.2">
      <c r="A219" s="13">
        <v>28977</v>
      </c>
      <c r="B219" s="53" t="s">
        <v>497</v>
      </c>
      <c r="C219" s="15" t="s">
        <v>38</v>
      </c>
      <c r="D219" s="58">
        <v>37757</v>
      </c>
      <c r="E219" s="31" t="s">
        <v>39</v>
      </c>
      <c r="F219" s="18" t="s">
        <v>539</v>
      </c>
      <c r="G219" s="18" t="s">
        <v>540</v>
      </c>
      <c r="H219" s="19">
        <v>82.34</v>
      </c>
      <c r="I219" s="28" t="s">
        <v>47</v>
      </c>
      <c r="J219" s="28">
        <v>0.50435400000000008</v>
      </c>
      <c r="K219" s="74"/>
      <c r="L219" s="75">
        <v>125</v>
      </c>
      <c r="M219" s="76">
        <v>132.5</v>
      </c>
      <c r="N219" s="77">
        <v>135</v>
      </c>
      <c r="O219" s="78">
        <v>132.5</v>
      </c>
      <c r="P219" s="79">
        <v>1</v>
      </c>
      <c r="Q219" s="43">
        <v>66.826905000000011</v>
      </c>
      <c r="R219" s="27" t="s">
        <v>34</v>
      </c>
      <c r="S219" s="27" t="s">
        <v>43</v>
      </c>
      <c r="T219" s="29" t="s">
        <v>493</v>
      </c>
      <c r="U219" s="50">
        <v>45032</v>
      </c>
      <c r="V219" s="44" t="s">
        <v>39</v>
      </c>
      <c r="W219" s="27" t="s">
        <v>34</v>
      </c>
    </row>
    <row r="220" spans="1:23" s="10" customFormat="1" ht="15.95" customHeight="1" x14ac:dyDescent="0.2">
      <c r="A220" s="13">
        <v>43595</v>
      </c>
      <c r="B220" s="53" t="s">
        <v>515</v>
      </c>
      <c r="C220" s="15" t="s">
        <v>38</v>
      </c>
      <c r="D220" s="58">
        <v>37308</v>
      </c>
      <c r="E220" s="31" t="s">
        <v>39</v>
      </c>
      <c r="F220" s="18" t="s">
        <v>541</v>
      </c>
      <c r="G220" s="18" t="s">
        <v>542</v>
      </c>
      <c r="H220" s="19">
        <v>82.885000000000005</v>
      </c>
      <c r="I220" s="28" t="s">
        <v>47</v>
      </c>
      <c r="J220" s="28">
        <v>0.50265000000000004</v>
      </c>
      <c r="K220" s="74"/>
      <c r="L220" s="75">
        <v>120</v>
      </c>
      <c r="M220" s="80">
        <v>127.5</v>
      </c>
      <c r="N220" s="77">
        <v>132.5</v>
      </c>
      <c r="O220" s="78">
        <v>127.5</v>
      </c>
      <c r="P220" s="79">
        <v>2</v>
      </c>
      <c r="Q220" s="43">
        <v>64.087875000000011</v>
      </c>
      <c r="R220" s="27" t="s">
        <v>35</v>
      </c>
      <c r="S220" s="27" t="s">
        <v>43</v>
      </c>
      <c r="T220" s="29" t="s">
        <v>493</v>
      </c>
      <c r="U220" s="50">
        <v>45032</v>
      </c>
      <c r="V220" s="44" t="s">
        <v>39</v>
      </c>
      <c r="W220" s="27" t="s">
        <v>35</v>
      </c>
    </row>
    <row r="221" spans="1:23" s="10" customFormat="1" ht="15.95" customHeight="1" x14ac:dyDescent="0.2">
      <c r="A221" s="13">
        <v>28872</v>
      </c>
      <c r="B221" s="53" t="s">
        <v>512</v>
      </c>
      <c r="C221" s="15" t="s">
        <v>38</v>
      </c>
      <c r="D221" s="58">
        <v>37847</v>
      </c>
      <c r="E221" s="31" t="s">
        <v>39</v>
      </c>
      <c r="F221" s="18" t="s">
        <v>543</v>
      </c>
      <c r="G221" s="18" t="s">
        <v>544</v>
      </c>
      <c r="H221" s="19">
        <v>82.855000000000004</v>
      </c>
      <c r="I221" s="28" t="s">
        <v>47</v>
      </c>
      <c r="J221" s="28">
        <v>0.50274300000000005</v>
      </c>
      <c r="K221" s="74"/>
      <c r="L221" s="75">
        <v>95</v>
      </c>
      <c r="M221" s="81">
        <v>105</v>
      </c>
      <c r="N221" s="80">
        <v>112.5</v>
      </c>
      <c r="O221" s="78">
        <v>112.5</v>
      </c>
      <c r="P221" s="79">
        <v>3</v>
      </c>
      <c r="Q221" s="43">
        <v>56.558587500000009</v>
      </c>
      <c r="R221" s="27" t="s">
        <v>35</v>
      </c>
      <c r="S221" s="27" t="s">
        <v>61</v>
      </c>
      <c r="T221" s="29" t="s">
        <v>493</v>
      </c>
      <c r="U221" s="50">
        <v>45032</v>
      </c>
      <c r="V221" s="44" t="s">
        <v>39</v>
      </c>
      <c r="W221" s="27" t="s">
        <v>35</v>
      </c>
    </row>
    <row r="222" spans="1:23" s="10" customFormat="1" ht="15.95" customHeight="1" x14ac:dyDescent="0.2">
      <c r="A222" s="13">
        <v>42311</v>
      </c>
      <c r="B222" s="53" t="s">
        <v>504</v>
      </c>
      <c r="C222" s="15" t="s">
        <v>38</v>
      </c>
      <c r="D222" s="58">
        <v>36906</v>
      </c>
      <c r="E222" s="31" t="s">
        <v>39</v>
      </c>
      <c r="F222" s="18" t="s">
        <v>545</v>
      </c>
      <c r="G222" s="18" t="s">
        <v>305</v>
      </c>
      <c r="H222" s="19">
        <v>81.88</v>
      </c>
      <c r="I222" s="28" t="s">
        <v>47</v>
      </c>
      <c r="J222" s="28">
        <v>0.50580900000000006</v>
      </c>
      <c r="K222" s="74"/>
      <c r="L222" s="75">
        <v>100</v>
      </c>
      <c r="M222" s="76">
        <v>107.5</v>
      </c>
      <c r="N222" s="76">
        <v>110</v>
      </c>
      <c r="O222" s="78">
        <v>110</v>
      </c>
      <c r="P222" s="79">
        <v>4</v>
      </c>
      <c r="Q222" s="43">
        <v>55.638990000000007</v>
      </c>
      <c r="R222" s="27" t="s">
        <v>43</v>
      </c>
      <c r="S222" s="27" t="s">
        <v>61</v>
      </c>
      <c r="T222" s="29" t="s">
        <v>493</v>
      </c>
      <c r="U222" s="50">
        <v>45032</v>
      </c>
      <c r="V222" s="44" t="s">
        <v>39</v>
      </c>
      <c r="W222" s="27" t="s">
        <v>43</v>
      </c>
    </row>
    <row r="223" spans="1:23" s="10" customFormat="1" ht="15.95" customHeight="1" x14ac:dyDescent="0.2">
      <c r="A223" s="13">
        <v>46702</v>
      </c>
      <c r="B223" s="53" t="s">
        <v>490</v>
      </c>
      <c r="C223" s="15" t="s">
        <v>38</v>
      </c>
      <c r="D223" s="58">
        <v>37428</v>
      </c>
      <c r="E223" s="31" t="s">
        <v>39</v>
      </c>
      <c r="F223" s="18" t="s">
        <v>546</v>
      </c>
      <c r="G223" s="18" t="s">
        <v>294</v>
      </c>
      <c r="H223" s="19">
        <v>75.665000000000006</v>
      </c>
      <c r="I223" s="28" t="s">
        <v>47</v>
      </c>
      <c r="J223" s="28">
        <v>0.527057</v>
      </c>
      <c r="K223" s="74"/>
      <c r="L223" s="75">
        <v>100</v>
      </c>
      <c r="M223" s="80">
        <v>105</v>
      </c>
      <c r="N223" s="81">
        <v>112.5</v>
      </c>
      <c r="O223" s="78">
        <v>105</v>
      </c>
      <c r="P223" s="79">
        <v>5</v>
      </c>
      <c r="Q223" s="43">
        <v>55.340984999999996</v>
      </c>
      <c r="R223" s="27" t="s">
        <v>43</v>
      </c>
      <c r="S223" s="27" t="s">
        <v>61</v>
      </c>
      <c r="T223" s="29" t="s">
        <v>493</v>
      </c>
      <c r="U223" s="50">
        <v>45032</v>
      </c>
      <c r="V223" s="44" t="s">
        <v>39</v>
      </c>
      <c r="W223" s="27" t="s">
        <v>43</v>
      </c>
    </row>
    <row r="224" spans="1:23" s="10" customFormat="1" ht="15.95" customHeight="1" x14ac:dyDescent="0.2">
      <c r="A224" s="13">
        <v>47290</v>
      </c>
      <c r="B224" s="53" t="s">
        <v>515</v>
      </c>
      <c r="C224" s="15" t="s">
        <v>38</v>
      </c>
      <c r="D224" s="58">
        <v>36606</v>
      </c>
      <c r="E224" s="31" t="s">
        <v>39</v>
      </c>
      <c r="F224" s="18" t="s">
        <v>547</v>
      </c>
      <c r="G224" s="18" t="s">
        <v>294</v>
      </c>
      <c r="H224" s="19">
        <v>93</v>
      </c>
      <c r="I224" s="28" t="s">
        <v>51</v>
      </c>
      <c r="J224" s="28">
        <v>0.47443999999999997</v>
      </c>
      <c r="K224" s="74"/>
      <c r="L224" s="75">
        <v>117.5</v>
      </c>
      <c r="M224" s="80">
        <v>122.5</v>
      </c>
      <c r="N224" s="80">
        <v>125</v>
      </c>
      <c r="O224" s="78">
        <v>125</v>
      </c>
      <c r="P224" s="79">
        <v>1</v>
      </c>
      <c r="Q224" s="43">
        <v>59.305</v>
      </c>
      <c r="R224" s="27" t="s">
        <v>35</v>
      </c>
      <c r="S224" s="27" t="s">
        <v>43</v>
      </c>
      <c r="T224" s="29" t="s">
        <v>493</v>
      </c>
      <c r="U224" s="50">
        <v>45032</v>
      </c>
      <c r="V224" s="44" t="s">
        <v>48</v>
      </c>
      <c r="W224" s="27" t="s">
        <v>43</v>
      </c>
    </row>
    <row r="225" spans="1:23" s="10" customFormat="1" ht="15.95" customHeight="1" x14ac:dyDescent="0.2">
      <c r="A225" s="13">
        <v>45935</v>
      </c>
      <c r="B225" s="53" t="s">
        <v>518</v>
      </c>
      <c r="C225" s="15" t="s">
        <v>38</v>
      </c>
      <c r="D225" s="58">
        <v>36697</v>
      </c>
      <c r="E225" s="31" t="s">
        <v>39</v>
      </c>
      <c r="F225" s="18" t="s">
        <v>548</v>
      </c>
      <c r="G225" s="18" t="s">
        <v>549</v>
      </c>
      <c r="H225" s="19">
        <v>103.73</v>
      </c>
      <c r="I225" s="28" t="s">
        <v>60</v>
      </c>
      <c r="J225" s="28">
        <v>0.45030399999999998</v>
      </c>
      <c r="K225" s="74"/>
      <c r="L225" s="82">
        <v>140</v>
      </c>
      <c r="M225" s="76">
        <v>145</v>
      </c>
      <c r="N225" s="81">
        <v>150</v>
      </c>
      <c r="O225" s="78">
        <v>145</v>
      </c>
      <c r="P225" s="79">
        <v>1</v>
      </c>
      <c r="Q225" s="43">
        <v>65.294079999999994</v>
      </c>
      <c r="R225" s="27" t="s">
        <v>35</v>
      </c>
      <c r="S225" s="27" t="s">
        <v>43</v>
      </c>
      <c r="T225" s="29" t="s">
        <v>493</v>
      </c>
      <c r="U225" s="50">
        <v>45032</v>
      </c>
      <c r="V225" s="44" t="s">
        <v>48</v>
      </c>
      <c r="W225" s="27" t="s">
        <v>43</v>
      </c>
    </row>
    <row r="226" spans="1:23" s="10" customFormat="1" ht="15.95" customHeight="1" x14ac:dyDescent="0.2">
      <c r="A226" s="13">
        <v>48713</v>
      </c>
      <c r="B226" s="53" t="s">
        <v>497</v>
      </c>
      <c r="C226" s="15" t="s">
        <v>38</v>
      </c>
      <c r="D226" s="58">
        <v>37638</v>
      </c>
      <c r="E226" s="31" t="s">
        <v>39</v>
      </c>
      <c r="F226" s="18" t="s">
        <v>550</v>
      </c>
      <c r="G226" s="18" t="s">
        <v>294</v>
      </c>
      <c r="H226" s="19">
        <v>94.5</v>
      </c>
      <c r="I226" s="28" t="s">
        <v>60</v>
      </c>
      <c r="J226" s="28">
        <v>0.47074699999999997</v>
      </c>
      <c r="K226" s="74"/>
      <c r="L226" s="83">
        <v>122.5</v>
      </c>
      <c r="M226" s="76">
        <v>130</v>
      </c>
      <c r="N226" s="76">
        <v>132.5</v>
      </c>
      <c r="O226" s="78">
        <v>132.5</v>
      </c>
      <c r="P226" s="79">
        <v>2</v>
      </c>
      <c r="Q226" s="43">
        <v>62.373977499999995</v>
      </c>
      <c r="R226" s="27" t="s">
        <v>35</v>
      </c>
      <c r="S226" s="27" t="s">
        <v>43</v>
      </c>
      <c r="T226" s="29" t="s">
        <v>493</v>
      </c>
      <c r="U226" s="50">
        <v>45032</v>
      </c>
      <c r="V226" s="44" t="s">
        <v>39</v>
      </c>
      <c r="W226" s="27" t="s">
        <v>35</v>
      </c>
    </row>
    <row r="227" spans="1:23" s="10" customFormat="1" ht="15.95" customHeight="1" x14ac:dyDescent="0.2">
      <c r="A227" s="13">
        <v>45859</v>
      </c>
      <c r="B227" s="53" t="s">
        <v>504</v>
      </c>
      <c r="C227" s="15" t="s">
        <v>38</v>
      </c>
      <c r="D227" s="58">
        <v>37596</v>
      </c>
      <c r="E227" s="31" t="s">
        <v>39</v>
      </c>
      <c r="F227" s="18" t="s">
        <v>551</v>
      </c>
      <c r="G227" s="18" t="s">
        <v>552</v>
      </c>
      <c r="H227" s="19">
        <v>104.12</v>
      </c>
      <c r="I227" s="28" t="s">
        <v>60</v>
      </c>
      <c r="J227" s="28">
        <v>0.44951799999999997</v>
      </c>
      <c r="K227" s="74"/>
      <c r="L227" s="75">
        <v>120</v>
      </c>
      <c r="M227" s="80">
        <v>125</v>
      </c>
      <c r="N227" s="81">
        <v>130</v>
      </c>
      <c r="O227" s="78">
        <v>125</v>
      </c>
      <c r="P227" s="79">
        <v>3</v>
      </c>
      <c r="Q227" s="43">
        <v>56.189749999999997</v>
      </c>
      <c r="R227" s="27" t="s">
        <v>43</v>
      </c>
      <c r="S227" s="27" t="s">
        <v>61</v>
      </c>
      <c r="T227" s="29" t="s">
        <v>493</v>
      </c>
      <c r="U227" s="50">
        <v>45032</v>
      </c>
      <c r="V227" s="44" t="s">
        <v>39</v>
      </c>
      <c r="W227" s="27" t="s">
        <v>43</v>
      </c>
    </row>
    <row r="228" spans="1:23" s="10" customFormat="1" ht="15.95" customHeight="1" x14ac:dyDescent="0.2">
      <c r="A228" s="13">
        <v>48290</v>
      </c>
      <c r="B228" s="53" t="s">
        <v>518</v>
      </c>
      <c r="C228" s="15" t="s">
        <v>38</v>
      </c>
      <c r="D228" s="58">
        <v>36691</v>
      </c>
      <c r="E228" s="31" t="s">
        <v>39</v>
      </c>
      <c r="F228" s="18" t="s">
        <v>553</v>
      </c>
      <c r="G228" s="18" t="s">
        <v>554</v>
      </c>
      <c r="H228" s="19">
        <v>94.71</v>
      </c>
      <c r="I228" s="28" t="s">
        <v>60</v>
      </c>
      <c r="J228" s="28">
        <v>0.47023799999999999</v>
      </c>
      <c r="K228" s="74"/>
      <c r="L228" s="75">
        <v>100</v>
      </c>
      <c r="M228" s="76">
        <v>105</v>
      </c>
      <c r="N228" s="77">
        <v>110</v>
      </c>
      <c r="O228" s="78">
        <v>105</v>
      </c>
      <c r="P228" s="79">
        <v>4</v>
      </c>
      <c r="Q228" s="43">
        <v>49.374989999999997</v>
      </c>
      <c r="R228" s="27" t="s">
        <v>61</v>
      </c>
      <c r="S228" s="27" t="s">
        <v>61</v>
      </c>
      <c r="T228" s="29" t="s">
        <v>493</v>
      </c>
      <c r="U228" s="50">
        <v>45032</v>
      </c>
      <c r="V228" s="44" t="s">
        <v>48</v>
      </c>
      <c r="W228" s="27" t="s">
        <v>61</v>
      </c>
    </row>
    <row r="229" spans="1:23" s="10" customFormat="1" ht="15.95" customHeight="1" x14ac:dyDescent="0.2">
      <c r="A229" s="13">
        <v>45817</v>
      </c>
      <c r="B229" s="53" t="s">
        <v>490</v>
      </c>
      <c r="C229" s="15" t="s">
        <v>38</v>
      </c>
      <c r="D229" s="58">
        <v>38250</v>
      </c>
      <c r="E229" s="31" t="s">
        <v>39</v>
      </c>
      <c r="F229" s="18" t="s">
        <v>555</v>
      </c>
      <c r="G229" s="18" t="s">
        <v>556</v>
      </c>
      <c r="H229" s="19">
        <v>144.63999999999999</v>
      </c>
      <c r="I229" s="28" t="s">
        <v>104</v>
      </c>
      <c r="J229" s="28">
        <v>0.39139599999999997</v>
      </c>
      <c r="K229" s="74"/>
      <c r="L229" s="82">
        <v>110</v>
      </c>
      <c r="M229" s="76">
        <v>117.5</v>
      </c>
      <c r="N229" s="77">
        <v>125</v>
      </c>
      <c r="O229" s="78">
        <v>117.5</v>
      </c>
      <c r="P229" s="79">
        <v>1</v>
      </c>
      <c r="Q229" s="43">
        <v>45.989029999999993</v>
      </c>
      <c r="R229" s="27" t="s">
        <v>43</v>
      </c>
      <c r="S229" s="27" t="s">
        <v>61</v>
      </c>
      <c r="T229" s="29" t="s">
        <v>493</v>
      </c>
      <c r="U229" s="50">
        <v>45032</v>
      </c>
      <c r="V229" s="44" t="s">
        <v>39</v>
      </c>
      <c r="W229" s="27" t="s">
        <v>43</v>
      </c>
    </row>
    <row r="230" spans="1:23" s="10" customFormat="1" ht="15.95" customHeight="1" x14ac:dyDescent="0.2">
      <c r="A230" s="13">
        <v>48663</v>
      </c>
      <c r="B230" s="53" t="s">
        <v>490</v>
      </c>
      <c r="C230" s="15" t="s">
        <v>38</v>
      </c>
      <c r="D230" s="58">
        <v>35244</v>
      </c>
      <c r="E230" s="31" t="s">
        <v>48</v>
      </c>
      <c r="F230" s="18" t="s">
        <v>557</v>
      </c>
      <c r="G230" s="18" t="s">
        <v>296</v>
      </c>
      <c r="H230" s="19">
        <v>72.63</v>
      </c>
      <c r="I230" s="28" t="s">
        <v>42</v>
      </c>
      <c r="J230" s="28">
        <v>0.53863100000000008</v>
      </c>
      <c r="K230" s="74"/>
      <c r="L230" s="82">
        <v>135</v>
      </c>
      <c r="M230" s="80">
        <v>135</v>
      </c>
      <c r="N230" s="81">
        <v>137.5</v>
      </c>
      <c r="O230" s="78">
        <v>135</v>
      </c>
      <c r="P230" s="79">
        <v>1</v>
      </c>
      <c r="Q230" s="43">
        <v>72.715185000000005</v>
      </c>
      <c r="R230" s="27" t="s">
        <v>35</v>
      </c>
      <c r="S230" s="27" t="s">
        <v>35</v>
      </c>
      <c r="T230" s="29" t="s">
        <v>493</v>
      </c>
      <c r="U230" s="50">
        <v>45032</v>
      </c>
      <c r="V230" s="44" t="s">
        <v>48</v>
      </c>
      <c r="W230" s="27" t="s">
        <v>35</v>
      </c>
    </row>
    <row r="231" spans="1:23" s="10" customFormat="1" ht="15.95" customHeight="1" x14ac:dyDescent="0.2">
      <c r="A231" s="13">
        <v>15836</v>
      </c>
      <c r="B231" s="53" t="s">
        <v>558</v>
      </c>
      <c r="C231" s="15" t="s">
        <v>38</v>
      </c>
      <c r="D231" s="58">
        <v>36268</v>
      </c>
      <c r="E231" s="31" t="s">
        <v>48</v>
      </c>
      <c r="F231" s="18" t="s">
        <v>559</v>
      </c>
      <c r="G231" s="18" t="s">
        <v>560</v>
      </c>
      <c r="H231" s="19">
        <v>72.584999999999994</v>
      </c>
      <c r="I231" s="28" t="s">
        <v>42</v>
      </c>
      <c r="J231" s="28">
        <v>0.53881000000000001</v>
      </c>
      <c r="K231" s="74"/>
      <c r="L231" s="75">
        <v>80</v>
      </c>
      <c r="M231" s="76">
        <v>87.5</v>
      </c>
      <c r="N231" s="76">
        <v>92.5</v>
      </c>
      <c r="O231" s="78">
        <v>92.5</v>
      </c>
      <c r="P231" s="79">
        <v>2</v>
      </c>
      <c r="Q231" s="43">
        <v>49.839925000000001</v>
      </c>
      <c r="R231" s="27" t="s">
        <v>61</v>
      </c>
      <c r="S231" s="27" t="s">
        <v>61</v>
      </c>
      <c r="T231" s="29" t="s">
        <v>493</v>
      </c>
      <c r="U231" s="50">
        <v>45032</v>
      </c>
      <c r="V231" s="44" t="s">
        <v>48</v>
      </c>
      <c r="W231" s="27" t="s">
        <v>61</v>
      </c>
    </row>
    <row r="232" spans="1:23" s="10" customFormat="1" ht="15.95" customHeight="1" x14ac:dyDescent="0.2">
      <c r="A232" s="13">
        <v>6941</v>
      </c>
      <c r="B232" s="53" t="s">
        <v>558</v>
      </c>
      <c r="C232" s="15" t="s">
        <v>38</v>
      </c>
      <c r="D232" s="58">
        <v>30972</v>
      </c>
      <c r="E232" s="31" t="s">
        <v>48</v>
      </c>
      <c r="F232" s="18" t="s">
        <v>561</v>
      </c>
      <c r="G232" s="18" t="s">
        <v>562</v>
      </c>
      <c r="H232" s="19">
        <v>82.004999999999995</v>
      </c>
      <c r="I232" s="28" t="s">
        <v>47</v>
      </c>
      <c r="J232" s="28">
        <v>0.50541200000000008</v>
      </c>
      <c r="K232" s="74"/>
      <c r="L232" s="75">
        <v>150</v>
      </c>
      <c r="M232" s="80">
        <v>155</v>
      </c>
      <c r="N232" s="80">
        <v>160</v>
      </c>
      <c r="O232" s="78">
        <v>160</v>
      </c>
      <c r="P232" s="79">
        <v>1</v>
      </c>
      <c r="Q232" s="43">
        <v>80.865920000000017</v>
      </c>
      <c r="R232" s="27" t="s">
        <v>35</v>
      </c>
      <c r="S232" s="27" t="s">
        <v>35</v>
      </c>
      <c r="T232" s="29" t="s">
        <v>493</v>
      </c>
      <c r="U232" s="50">
        <v>45032</v>
      </c>
      <c r="V232" s="44" t="s">
        <v>83</v>
      </c>
      <c r="W232" s="27" t="s">
        <v>34</v>
      </c>
    </row>
    <row r="233" spans="1:23" s="10" customFormat="1" ht="15.95" customHeight="1" x14ac:dyDescent="0.2">
      <c r="A233" s="13">
        <v>43994</v>
      </c>
      <c r="B233" s="53" t="s">
        <v>504</v>
      </c>
      <c r="C233" s="15" t="s">
        <v>38</v>
      </c>
      <c r="D233" s="58">
        <v>36483</v>
      </c>
      <c r="E233" s="31" t="s">
        <v>48</v>
      </c>
      <c r="F233" s="18" t="s">
        <v>563</v>
      </c>
      <c r="G233" s="18" t="s">
        <v>564</v>
      </c>
      <c r="H233" s="19">
        <v>81.99</v>
      </c>
      <c r="I233" s="28" t="s">
        <v>47</v>
      </c>
      <c r="J233" s="28">
        <v>0.50546000000000002</v>
      </c>
      <c r="K233" s="74"/>
      <c r="L233" s="75">
        <v>122.5</v>
      </c>
      <c r="M233" s="80">
        <v>127.5</v>
      </c>
      <c r="N233" s="81">
        <v>130</v>
      </c>
      <c r="O233" s="78">
        <v>127.5</v>
      </c>
      <c r="P233" s="79">
        <v>2</v>
      </c>
      <c r="Q233" s="43">
        <v>64.446150000000003</v>
      </c>
      <c r="R233" s="27" t="s">
        <v>43</v>
      </c>
      <c r="S233" s="27" t="s">
        <v>43</v>
      </c>
      <c r="T233" s="29" t="s">
        <v>493</v>
      </c>
      <c r="U233" s="50">
        <v>45032</v>
      </c>
      <c r="V233" s="44" t="s">
        <v>48</v>
      </c>
      <c r="W233" s="27" t="s">
        <v>43</v>
      </c>
    </row>
    <row r="234" spans="1:23" s="10" customFormat="1" ht="15.95" customHeight="1" x14ac:dyDescent="0.2">
      <c r="A234" s="13">
        <v>15952</v>
      </c>
      <c r="B234" s="53" t="s">
        <v>565</v>
      </c>
      <c r="C234" s="15" t="s">
        <v>38</v>
      </c>
      <c r="D234" s="58">
        <v>35060</v>
      </c>
      <c r="E234" s="31" t="s">
        <v>48</v>
      </c>
      <c r="F234" s="18" t="s">
        <v>566</v>
      </c>
      <c r="G234" s="18" t="s">
        <v>567</v>
      </c>
      <c r="H234" s="19">
        <v>79.510000000000005</v>
      </c>
      <c r="I234" s="28" t="s">
        <v>47</v>
      </c>
      <c r="J234" s="28">
        <v>0.51355099999999998</v>
      </c>
      <c r="K234" s="74"/>
      <c r="L234" s="75">
        <v>120</v>
      </c>
      <c r="M234" s="80">
        <v>125</v>
      </c>
      <c r="N234" s="77">
        <v>127.5</v>
      </c>
      <c r="O234" s="78">
        <v>125</v>
      </c>
      <c r="P234" s="79">
        <v>3</v>
      </c>
      <c r="Q234" s="43">
        <v>64.193874999999991</v>
      </c>
      <c r="R234" s="27" t="s">
        <v>43</v>
      </c>
      <c r="S234" s="27" t="s">
        <v>43</v>
      </c>
      <c r="T234" s="29" t="s">
        <v>493</v>
      </c>
      <c r="U234" s="50">
        <v>45032</v>
      </c>
      <c r="V234" s="44" t="s">
        <v>48</v>
      </c>
      <c r="W234" s="27" t="s">
        <v>43</v>
      </c>
    </row>
    <row r="235" spans="1:23" s="10" customFormat="1" ht="15.95" customHeight="1" x14ac:dyDescent="0.2">
      <c r="A235" s="13">
        <v>1429</v>
      </c>
      <c r="B235" s="53" t="s">
        <v>512</v>
      </c>
      <c r="C235" s="15" t="s">
        <v>38</v>
      </c>
      <c r="D235" s="58">
        <v>35745</v>
      </c>
      <c r="E235" s="31" t="s">
        <v>48</v>
      </c>
      <c r="F235" s="18" t="s">
        <v>543</v>
      </c>
      <c r="G235" s="18" t="s">
        <v>524</v>
      </c>
      <c r="H235" s="19">
        <v>89.61</v>
      </c>
      <c r="I235" s="28" t="s">
        <v>51</v>
      </c>
      <c r="J235" s="28">
        <v>0.48322299999999996</v>
      </c>
      <c r="K235" s="74"/>
      <c r="L235" s="75">
        <v>142.5</v>
      </c>
      <c r="M235" s="80">
        <v>152.5</v>
      </c>
      <c r="N235" s="80">
        <v>157.5</v>
      </c>
      <c r="O235" s="78">
        <v>157.5</v>
      </c>
      <c r="P235" s="79">
        <v>1</v>
      </c>
      <c r="Q235" s="43">
        <v>76.107622499999991</v>
      </c>
      <c r="R235" s="27" t="s">
        <v>35</v>
      </c>
      <c r="S235" s="27" t="s">
        <v>35</v>
      </c>
      <c r="T235" s="29" t="s">
        <v>493</v>
      </c>
      <c r="U235" s="50">
        <v>45032</v>
      </c>
      <c r="V235" s="44" t="s">
        <v>48</v>
      </c>
      <c r="W235" s="27" t="s">
        <v>35</v>
      </c>
    </row>
    <row r="236" spans="1:23" s="10" customFormat="1" ht="15.95" customHeight="1" x14ac:dyDescent="0.2">
      <c r="A236" s="13">
        <v>29287</v>
      </c>
      <c r="B236" s="53" t="s">
        <v>504</v>
      </c>
      <c r="C236" s="15" t="s">
        <v>38</v>
      </c>
      <c r="D236" s="58">
        <v>34540</v>
      </c>
      <c r="E236" s="31" t="s">
        <v>48</v>
      </c>
      <c r="F236" s="18" t="s">
        <v>568</v>
      </c>
      <c r="G236" s="18" t="s">
        <v>569</v>
      </c>
      <c r="H236" s="19">
        <v>92.84</v>
      </c>
      <c r="I236" s="28" t="s">
        <v>51</v>
      </c>
      <c r="J236" s="28">
        <v>0.47484099999999996</v>
      </c>
      <c r="K236" s="74"/>
      <c r="L236" s="75">
        <v>145</v>
      </c>
      <c r="M236" s="76">
        <v>150</v>
      </c>
      <c r="N236" s="80">
        <v>152.5</v>
      </c>
      <c r="O236" s="78">
        <v>152.5</v>
      </c>
      <c r="P236" s="79">
        <v>2</v>
      </c>
      <c r="Q236" s="43">
        <v>72.413252499999999</v>
      </c>
      <c r="R236" s="27" t="s">
        <v>35</v>
      </c>
      <c r="S236" s="27" t="s">
        <v>35</v>
      </c>
      <c r="T236" s="29" t="s">
        <v>493</v>
      </c>
      <c r="U236" s="50">
        <v>45032</v>
      </c>
      <c r="V236" s="44" t="s">
        <v>48</v>
      </c>
      <c r="W236" s="27" t="s">
        <v>35</v>
      </c>
    </row>
    <row r="237" spans="1:23" s="10" customFormat="1" ht="15.95" customHeight="1" x14ac:dyDescent="0.2">
      <c r="A237" s="13">
        <v>3171</v>
      </c>
      <c r="B237" s="53" t="s">
        <v>497</v>
      </c>
      <c r="C237" s="15" t="s">
        <v>38</v>
      </c>
      <c r="D237" s="58">
        <v>34930</v>
      </c>
      <c r="E237" s="31" t="s">
        <v>48</v>
      </c>
      <c r="F237" s="18" t="s">
        <v>570</v>
      </c>
      <c r="G237" s="18" t="s">
        <v>571</v>
      </c>
      <c r="H237" s="19">
        <v>84.96</v>
      </c>
      <c r="I237" s="28" t="s">
        <v>51</v>
      </c>
      <c r="J237" s="28">
        <v>0.49634799999999996</v>
      </c>
      <c r="K237" s="74"/>
      <c r="L237" s="75">
        <v>140</v>
      </c>
      <c r="M237" s="76">
        <v>150</v>
      </c>
      <c r="N237" s="77">
        <v>152.5</v>
      </c>
      <c r="O237" s="78">
        <v>150</v>
      </c>
      <c r="P237" s="79">
        <v>3</v>
      </c>
      <c r="Q237" s="43">
        <v>74.452199999999991</v>
      </c>
      <c r="R237" s="27" t="s">
        <v>35</v>
      </c>
      <c r="S237" s="27" t="s">
        <v>35</v>
      </c>
      <c r="T237" s="29" t="s">
        <v>493</v>
      </c>
      <c r="U237" s="50">
        <v>45032</v>
      </c>
      <c r="V237" s="44" t="s">
        <v>48</v>
      </c>
      <c r="W237" s="27" t="s">
        <v>35</v>
      </c>
    </row>
    <row r="238" spans="1:23" s="10" customFormat="1" ht="15.95" customHeight="1" x14ac:dyDescent="0.2">
      <c r="A238" s="13">
        <v>2296</v>
      </c>
      <c r="B238" s="53" t="s">
        <v>494</v>
      </c>
      <c r="C238" s="15" t="s">
        <v>38</v>
      </c>
      <c r="D238" s="58">
        <v>33389</v>
      </c>
      <c r="E238" s="31" t="s">
        <v>48</v>
      </c>
      <c r="F238" s="18" t="s">
        <v>572</v>
      </c>
      <c r="G238" s="18" t="s">
        <v>573</v>
      </c>
      <c r="H238" s="19">
        <v>89.275000000000006</v>
      </c>
      <c r="I238" s="28" t="s">
        <v>51</v>
      </c>
      <c r="J238" s="28">
        <v>0.48412499999999997</v>
      </c>
      <c r="K238" s="74"/>
      <c r="L238" s="75">
        <v>142.5</v>
      </c>
      <c r="M238" s="76">
        <v>150</v>
      </c>
      <c r="N238" s="77">
        <v>157.5</v>
      </c>
      <c r="O238" s="78">
        <v>150</v>
      </c>
      <c r="P238" s="79">
        <v>4</v>
      </c>
      <c r="Q238" s="43">
        <v>72.618749999999991</v>
      </c>
      <c r="R238" s="27" t="s">
        <v>35</v>
      </c>
      <c r="S238" s="27" t="s">
        <v>35</v>
      </c>
      <c r="T238" s="29" t="s">
        <v>493</v>
      </c>
      <c r="U238" s="50">
        <v>45032</v>
      </c>
      <c r="V238" s="44" t="s">
        <v>48</v>
      </c>
      <c r="W238" s="27" t="s">
        <v>35</v>
      </c>
    </row>
    <row r="239" spans="1:23" s="10" customFormat="1" ht="15.95" customHeight="1" x14ac:dyDescent="0.2">
      <c r="A239" s="13">
        <v>48222</v>
      </c>
      <c r="B239" s="53" t="s">
        <v>490</v>
      </c>
      <c r="C239" s="15" t="s">
        <v>38</v>
      </c>
      <c r="D239" s="58">
        <v>34707</v>
      </c>
      <c r="E239" s="31" t="s">
        <v>48</v>
      </c>
      <c r="F239" s="18" t="s">
        <v>546</v>
      </c>
      <c r="G239" s="18" t="s">
        <v>574</v>
      </c>
      <c r="H239" s="19">
        <v>84.6</v>
      </c>
      <c r="I239" s="28" t="s">
        <v>51</v>
      </c>
      <c r="J239" s="28">
        <v>0.49742099999999995</v>
      </c>
      <c r="K239" s="74"/>
      <c r="L239" s="75">
        <v>95</v>
      </c>
      <c r="M239" s="76">
        <v>100</v>
      </c>
      <c r="N239" s="76">
        <v>105</v>
      </c>
      <c r="O239" s="78">
        <v>105</v>
      </c>
      <c r="P239" s="79">
        <v>5</v>
      </c>
      <c r="Q239" s="43">
        <v>52.229204999999993</v>
      </c>
      <c r="R239" s="27" t="s">
        <v>61</v>
      </c>
      <c r="S239" s="27" t="s">
        <v>61</v>
      </c>
      <c r="T239" s="29" t="s">
        <v>493</v>
      </c>
      <c r="U239" s="50">
        <v>45032</v>
      </c>
      <c r="V239" s="44" t="s">
        <v>48</v>
      </c>
      <c r="W239" s="27" t="s">
        <v>61</v>
      </c>
    </row>
    <row r="240" spans="1:23" s="10" customFormat="1" ht="15.95" customHeight="1" x14ac:dyDescent="0.2">
      <c r="A240" s="13">
        <v>46474</v>
      </c>
      <c r="B240" s="53" t="s">
        <v>490</v>
      </c>
      <c r="C240" s="15" t="s">
        <v>38</v>
      </c>
      <c r="D240" s="58">
        <v>36314</v>
      </c>
      <c r="E240" s="31" t="s">
        <v>48</v>
      </c>
      <c r="F240" s="18" t="s">
        <v>575</v>
      </c>
      <c r="G240" s="18" t="s">
        <v>576</v>
      </c>
      <c r="H240" s="19">
        <v>84.385000000000005</v>
      </c>
      <c r="I240" s="28" t="s">
        <v>51</v>
      </c>
      <c r="J240" s="28">
        <v>0.49806599999999995</v>
      </c>
      <c r="K240" s="74"/>
      <c r="L240" s="75">
        <v>95</v>
      </c>
      <c r="M240" s="76">
        <v>100</v>
      </c>
      <c r="N240" s="77">
        <v>107.5</v>
      </c>
      <c r="O240" s="78">
        <v>100</v>
      </c>
      <c r="P240" s="79">
        <v>6</v>
      </c>
      <c r="Q240" s="43">
        <v>49.806599999999996</v>
      </c>
      <c r="R240" s="27" t="s">
        <v>61</v>
      </c>
      <c r="S240" s="27" t="s">
        <v>61</v>
      </c>
      <c r="T240" s="29" t="s">
        <v>493</v>
      </c>
      <c r="U240" s="50">
        <v>45032</v>
      </c>
      <c r="V240" s="44" t="s">
        <v>48</v>
      </c>
      <c r="W240" s="27" t="s">
        <v>61</v>
      </c>
    </row>
    <row r="241" spans="1:23" s="10" customFormat="1" ht="15.95" customHeight="1" x14ac:dyDescent="0.2">
      <c r="A241" s="13">
        <v>45032</v>
      </c>
      <c r="B241" s="53" t="s">
        <v>494</v>
      </c>
      <c r="C241" s="15" t="s">
        <v>38</v>
      </c>
      <c r="D241" s="58">
        <v>36296</v>
      </c>
      <c r="E241" s="31" t="s">
        <v>48</v>
      </c>
      <c r="F241" s="18" t="s">
        <v>577</v>
      </c>
      <c r="G241" s="18" t="s">
        <v>296</v>
      </c>
      <c r="H241" s="19">
        <v>93.92</v>
      </c>
      <c r="I241" s="28" t="s">
        <v>60</v>
      </c>
      <c r="J241" s="28">
        <v>0.472161</v>
      </c>
      <c r="K241" s="74"/>
      <c r="L241" s="75">
        <v>120</v>
      </c>
      <c r="M241" s="80">
        <v>125</v>
      </c>
      <c r="N241" s="80">
        <v>132.5</v>
      </c>
      <c r="O241" s="78">
        <v>132.5</v>
      </c>
      <c r="P241" s="79">
        <v>1</v>
      </c>
      <c r="Q241" s="43">
        <v>62.561332499999999</v>
      </c>
      <c r="R241" s="27" t="s">
        <v>43</v>
      </c>
      <c r="S241" s="27" t="s">
        <v>43</v>
      </c>
      <c r="T241" s="29" t="s">
        <v>493</v>
      </c>
      <c r="U241" s="50">
        <v>45032</v>
      </c>
      <c r="V241" s="44" t="s">
        <v>48</v>
      </c>
      <c r="W241" s="27" t="s">
        <v>43</v>
      </c>
    </row>
    <row r="242" spans="1:23" s="10" customFormat="1" ht="15.95" customHeight="1" x14ac:dyDescent="0.2">
      <c r="A242" s="13">
        <v>40262</v>
      </c>
      <c r="B242" s="53" t="s">
        <v>512</v>
      </c>
      <c r="C242" s="15" t="s">
        <v>38</v>
      </c>
      <c r="D242" s="58">
        <v>32919</v>
      </c>
      <c r="E242" s="31" t="s">
        <v>48</v>
      </c>
      <c r="F242" s="18" t="s">
        <v>578</v>
      </c>
      <c r="G242" s="18" t="s">
        <v>288</v>
      </c>
      <c r="H242" s="19">
        <v>99.28</v>
      </c>
      <c r="I242" s="28" t="s">
        <v>60</v>
      </c>
      <c r="J242" s="28">
        <v>0.45969699999999997</v>
      </c>
      <c r="K242" s="74"/>
      <c r="L242" s="75">
        <v>110</v>
      </c>
      <c r="M242" s="80">
        <v>115</v>
      </c>
      <c r="N242" s="80">
        <v>120</v>
      </c>
      <c r="O242" s="78">
        <v>120</v>
      </c>
      <c r="P242" s="79">
        <v>2</v>
      </c>
      <c r="Q242" s="43">
        <v>55.163639999999994</v>
      </c>
      <c r="R242" s="27" t="s">
        <v>61</v>
      </c>
      <c r="S242" s="27" t="s">
        <v>61</v>
      </c>
      <c r="T242" s="29" t="s">
        <v>493</v>
      </c>
      <c r="U242" s="50">
        <v>45032</v>
      </c>
      <c r="V242" s="44" t="s">
        <v>48</v>
      </c>
      <c r="W242" s="27" t="s">
        <v>61</v>
      </c>
    </row>
    <row r="243" spans="1:23" s="10" customFormat="1" ht="15.95" customHeight="1" x14ac:dyDescent="0.2">
      <c r="A243" s="13">
        <v>45818</v>
      </c>
      <c r="B243" s="53" t="s">
        <v>490</v>
      </c>
      <c r="C243" s="15" t="s">
        <v>38</v>
      </c>
      <c r="D243" s="58">
        <v>35331</v>
      </c>
      <c r="E243" s="31" t="s">
        <v>48</v>
      </c>
      <c r="F243" s="18" t="s">
        <v>579</v>
      </c>
      <c r="G243" s="18" t="s">
        <v>580</v>
      </c>
      <c r="H243" s="19">
        <v>122.07</v>
      </c>
      <c r="I243" s="28" t="s">
        <v>104</v>
      </c>
      <c r="J243" s="28">
        <v>0.418819</v>
      </c>
      <c r="K243" s="74"/>
      <c r="L243" s="75">
        <v>170</v>
      </c>
      <c r="M243" s="77">
        <v>175</v>
      </c>
      <c r="N243" s="76">
        <v>180</v>
      </c>
      <c r="O243" s="78">
        <v>180</v>
      </c>
      <c r="P243" s="79">
        <v>1</v>
      </c>
      <c r="Q243" s="43">
        <v>75.387420000000006</v>
      </c>
      <c r="R243" s="27" t="s">
        <v>43</v>
      </c>
      <c r="S243" s="27" t="s">
        <v>43</v>
      </c>
      <c r="T243" s="29" t="s">
        <v>493</v>
      </c>
      <c r="U243" s="50">
        <v>45032</v>
      </c>
      <c r="V243" s="44" t="s">
        <v>48</v>
      </c>
      <c r="W243" s="27" t="s">
        <v>43</v>
      </c>
    </row>
    <row r="244" spans="1:23" s="10" customFormat="1" ht="15.95" customHeight="1" x14ac:dyDescent="0.2">
      <c r="A244" s="13">
        <v>20379</v>
      </c>
      <c r="B244" s="53" t="s">
        <v>565</v>
      </c>
      <c r="C244" s="15" t="s">
        <v>38</v>
      </c>
      <c r="D244" s="58">
        <v>27587</v>
      </c>
      <c r="E244" s="31" t="s">
        <v>83</v>
      </c>
      <c r="F244" s="18" t="s">
        <v>581</v>
      </c>
      <c r="G244" s="18" t="s">
        <v>582</v>
      </c>
      <c r="H244" s="19">
        <v>71.38</v>
      </c>
      <c r="I244" s="28" t="s">
        <v>42</v>
      </c>
      <c r="J244" s="28">
        <v>0.54365600000000003</v>
      </c>
      <c r="K244" s="74"/>
      <c r="L244" s="75">
        <v>125</v>
      </c>
      <c r="M244" s="80">
        <v>132.5</v>
      </c>
      <c r="N244" s="80">
        <v>137.5</v>
      </c>
      <c r="O244" s="78">
        <v>137.5</v>
      </c>
      <c r="P244" s="79">
        <v>1</v>
      </c>
      <c r="Q244" s="43">
        <v>74.752700000000004</v>
      </c>
      <c r="R244" s="27" t="s">
        <v>34</v>
      </c>
      <c r="S244" s="27" t="s">
        <v>35</v>
      </c>
      <c r="T244" s="29" t="s">
        <v>493</v>
      </c>
      <c r="U244" s="50">
        <v>45032</v>
      </c>
      <c r="V244" s="44" t="s">
        <v>83</v>
      </c>
      <c r="W244" s="27" t="s">
        <v>34</v>
      </c>
    </row>
    <row r="245" spans="1:23" s="10" customFormat="1" ht="15.95" customHeight="1" x14ac:dyDescent="0.2">
      <c r="A245" s="13">
        <v>38523</v>
      </c>
      <c r="B245" s="53" t="s">
        <v>490</v>
      </c>
      <c r="C245" s="15" t="s">
        <v>38</v>
      </c>
      <c r="D245" s="58">
        <v>29901</v>
      </c>
      <c r="E245" s="31" t="s">
        <v>83</v>
      </c>
      <c r="F245" s="18" t="s">
        <v>583</v>
      </c>
      <c r="G245" s="18" t="s">
        <v>584</v>
      </c>
      <c r="H245" s="19">
        <v>81.92</v>
      </c>
      <c r="I245" s="28" t="s">
        <v>47</v>
      </c>
      <c r="J245" s="28">
        <v>0.50568200000000008</v>
      </c>
      <c r="K245" s="74"/>
      <c r="L245" s="75">
        <v>152.5</v>
      </c>
      <c r="M245" s="80">
        <v>157.5</v>
      </c>
      <c r="N245" s="81"/>
      <c r="O245" s="78">
        <v>157.5</v>
      </c>
      <c r="P245" s="79">
        <v>1</v>
      </c>
      <c r="Q245" s="43">
        <v>79.644915000000012</v>
      </c>
      <c r="R245" s="27" t="s">
        <v>34</v>
      </c>
      <c r="S245" s="27" t="s">
        <v>35</v>
      </c>
      <c r="T245" s="29" t="s">
        <v>493</v>
      </c>
      <c r="U245" s="50">
        <v>45032</v>
      </c>
      <c r="V245" s="44" t="s">
        <v>83</v>
      </c>
      <c r="W245" s="27" t="s">
        <v>34</v>
      </c>
    </row>
    <row r="246" spans="1:23" s="10" customFormat="1" ht="15.95" customHeight="1" x14ac:dyDescent="0.2">
      <c r="A246" s="13">
        <v>4724</v>
      </c>
      <c r="B246" s="53" t="s">
        <v>585</v>
      </c>
      <c r="C246" s="15" t="s">
        <v>38</v>
      </c>
      <c r="D246" s="58">
        <v>29315</v>
      </c>
      <c r="E246" s="31" t="s">
        <v>83</v>
      </c>
      <c r="F246" s="18" t="s">
        <v>586</v>
      </c>
      <c r="G246" s="18" t="s">
        <v>587</v>
      </c>
      <c r="H246" s="19">
        <v>80.97</v>
      </c>
      <c r="I246" s="28" t="s">
        <v>47</v>
      </c>
      <c r="J246" s="28">
        <v>0.50873200000000007</v>
      </c>
      <c r="K246" s="74"/>
      <c r="L246" s="75">
        <v>120</v>
      </c>
      <c r="M246" s="80">
        <v>125</v>
      </c>
      <c r="N246" s="81">
        <v>127.5</v>
      </c>
      <c r="O246" s="78">
        <v>125</v>
      </c>
      <c r="P246" s="79">
        <v>2</v>
      </c>
      <c r="Q246" s="43">
        <v>63.591500000000011</v>
      </c>
      <c r="R246" s="27" t="s">
        <v>35</v>
      </c>
      <c r="S246" s="27" t="s">
        <v>43</v>
      </c>
      <c r="T246" s="29" t="s">
        <v>493</v>
      </c>
      <c r="U246" s="50">
        <v>45032</v>
      </c>
      <c r="V246" s="44" t="s">
        <v>83</v>
      </c>
      <c r="W246" s="27" t="s">
        <v>35</v>
      </c>
    </row>
    <row r="247" spans="1:23" s="10" customFormat="1" ht="15.95" customHeight="1" x14ac:dyDescent="0.2">
      <c r="A247" s="13">
        <v>953</v>
      </c>
      <c r="B247" s="53" t="s">
        <v>588</v>
      </c>
      <c r="C247" s="15" t="s">
        <v>38</v>
      </c>
      <c r="D247" s="58">
        <v>29091</v>
      </c>
      <c r="E247" s="31" t="s">
        <v>83</v>
      </c>
      <c r="F247" s="18" t="s">
        <v>589</v>
      </c>
      <c r="G247" s="18" t="s">
        <v>554</v>
      </c>
      <c r="H247" s="19">
        <v>104.71</v>
      </c>
      <c r="I247" s="28" t="s">
        <v>60</v>
      </c>
      <c r="J247" s="28">
        <v>0.44834099999999999</v>
      </c>
      <c r="K247" s="74"/>
      <c r="L247" s="75">
        <v>162.5</v>
      </c>
      <c r="M247" s="80">
        <v>167.5</v>
      </c>
      <c r="N247" s="80">
        <v>170</v>
      </c>
      <c r="O247" s="78">
        <v>170</v>
      </c>
      <c r="P247" s="79">
        <v>1</v>
      </c>
      <c r="Q247" s="43">
        <v>76.217969999999994</v>
      </c>
      <c r="R247" s="27" t="s">
        <v>34</v>
      </c>
      <c r="S247" s="27" t="s">
        <v>35</v>
      </c>
      <c r="T247" s="29" t="s">
        <v>493</v>
      </c>
      <c r="U247" s="50">
        <v>45032</v>
      </c>
      <c r="V247" s="44" t="s">
        <v>83</v>
      </c>
      <c r="W247" s="27" t="s">
        <v>34</v>
      </c>
    </row>
    <row r="248" spans="1:23" s="10" customFormat="1" ht="15.95" customHeight="1" x14ac:dyDescent="0.2">
      <c r="A248" s="13">
        <v>152</v>
      </c>
      <c r="B248" s="53" t="s">
        <v>490</v>
      </c>
      <c r="C248" s="15" t="s">
        <v>38</v>
      </c>
      <c r="D248" s="58">
        <v>28019</v>
      </c>
      <c r="E248" s="31" t="s">
        <v>83</v>
      </c>
      <c r="F248" s="18" t="s">
        <v>590</v>
      </c>
      <c r="G248" s="18" t="s">
        <v>554</v>
      </c>
      <c r="H248" s="19">
        <v>147.69999999999999</v>
      </c>
      <c r="I248" s="28" t="s">
        <v>104</v>
      </c>
      <c r="J248" s="28">
        <v>0.38837299999999997</v>
      </c>
      <c r="K248" s="74"/>
      <c r="L248" s="75">
        <v>120</v>
      </c>
      <c r="M248" s="80">
        <v>130</v>
      </c>
      <c r="N248" s="81"/>
      <c r="O248" s="78">
        <v>130</v>
      </c>
      <c r="P248" s="79">
        <v>1</v>
      </c>
      <c r="Q248" s="43">
        <v>50.488489999999999</v>
      </c>
      <c r="R248" s="27" t="s">
        <v>61</v>
      </c>
      <c r="S248" s="27" t="s">
        <v>61</v>
      </c>
      <c r="T248" s="29" t="s">
        <v>493</v>
      </c>
      <c r="U248" s="50">
        <v>45032</v>
      </c>
      <c r="V248" s="44" t="s">
        <v>83</v>
      </c>
      <c r="W248" s="27" t="s">
        <v>61</v>
      </c>
    </row>
    <row r="249" spans="1:23" s="10" customFormat="1" ht="15.95" customHeight="1" x14ac:dyDescent="0.2">
      <c r="A249" s="13">
        <v>45817</v>
      </c>
      <c r="B249" s="53" t="s">
        <v>490</v>
      </c>
      <c r="C249" s="15" t="s">
        <v>38</v>
      </c>
      <c r="D249" s="58">
        <v>27224</v>
      </c>
      <c r="E249" s="31" t="s">
        <v>83</v>
      </c>
      <c r="F249" s="18" t="s">
        <v>555</v>
      </c>
      <c r="G249" s="18" t="s">
        <v>591</v>
      </c>
      <c r="H249" s="19">
        <v>150.69999999999999</v>
      </c>
      <c r="I249" s="28" t="s">
        <v>104</v>
      </c>
      <c r="J249" s="28">
        <v>0.38554099999999997</v>
      </c>
      <c r="K249" s="74"/>
      <c r="L249" s="82">
        <v>165</v>
      </c>
      <c r="M249" s="77">
        <v>172.5</v>
      </c>
      <c r="N249" s="77"/>
      <c r="O249" s="78">
        <v>0</v>
      </c>
      <c r="P249" s="79">
        <v>0</v>
      </c>
      <c r="Q249" s="43">
        <v>0</v>
      </c>
      <c r="R249" s="27" t="s">
        <v>188</v>
      </c>
      <c r="S249" s="27" t="s">
        <v>188</v>
      </c>
      <c r="T249" s="29" t="s">
        <v>493</v>
      </c>
      <c r="U249" s="50">
        <v>45032</v>
      </c>
      <c r="V249" s="44" t="s">
        <v>30</v>
      </c>
      <c r="W249" s="27" t="s">
        <v>188</v>
      </c>
    </row>
    <row r="250" spans="1:23" s="10" customFormat="1" ht="15.95" customHeight="1" x14ac:dyDescent="0.2">
      <c r="A250" s="13">
        <v>983</v>
      </c>
      <c r="B250" s="53" t="s">
        <v>515</v>
      </c>
      <c r="C250" s="15" t="s">
        <v>38</v>
      </c>
      <c r="D250" s="58">
        <v>24847</v>
      </c>
      <c r="E250" s="31" t="s">
        <v>30</v>
      </c>
      <c r="F250" s="18" t="s">
        <v>592</v>
      </c>
      <c r="G250" s="18" t="s">
        <v>593</v>
      </c>
      <c r="H250" s="19">
        <v>71.37</v>
      </c>
      <c r="I250" s="28" t="s">
        <v>42</v>
      </c>
      <c r="J250" s="28">
        <v>0.54369699999999999</v>
      </c>
      <c r="K250" s="74"/>
      <c r="L250" s="75">
        <v>107.5</v>
      </c>
      <c r="M250" s="77">
        <v>115</v>
      </c>
      <c r="N250" s="77">
        <v>115</v>
      </c>
      <c r="O250" s="78">
        <v>107.5</v>
      </c>
      <c r="P250" s="79">
        <v>1</v>
      </c>
      <c r="Q250" s="43">
        <v>58.447427499999996</v>
      </c>
      <c r="R250" s="27" t="s">
        <v>35</v>
      </c>
      <c r="S250" s="27" t="s">
        <v>43</v>
      </c>
      <c r="T250" s="29" t="s">
        <v>493</v>
      </c>
      <c r="U250" s="50">
        <v>45032</v>
      </c>
      <c r="V250" s="44" t="s">
        <v>30</v>
      </c>
      <c r="W250" s="27" t="s">
        <v>35</v>
      </c>
    </row>
    <row r="251" spans="1:23" s="10" customFormat="1" ht="15.95" customHeight="1" x14ac:dyDescent="0.2">
      <c r="A251" s="13">
        <v>2783</v>
      </c>
      <c r="B251" s="53" t="s">
        <v>594</v>
      </c>
      <c r="C251" s="15" t="s">
        <v>38</v>
      </c>
      <c r="D251" s="58">
        <v>25456</v>
      </c>
      <c r="E251" s="31" t="s">
        <v>30</v>
      </c>
      <c r="F251" s="18" t="s">
        <v>498</v>
      </c>
      <c r="G251" s="18" t="s">
        <v>595</v>
      </c>
      <c r="H251" s="19">
        <v>81.96</v>
      </c>
      <c r="I251" s="28" t="s">
        <v>47</v>
      </c>
      <c r="J251" s="28">
        <v>0.50555499999999998</v>
      </c>
      <c r="K251" s="74"/>
      <c r="L251" s="75">
        <v>130</v>
      </c>
      <c r="M251" s="76">
        <v>135</v>
      </c>
      <c r="N251" s="76">
        <v>140</v>
      </c>
      <c r="O251" s="78">
        <v>140</v>
      </c>
      <c r="P251" s="79">
        <v>1</v>
      </c>
      <c r="Q251" s="43">
        <v>70.777699999999996</v>
      </c>
      <c r="R251" s="27" t="s">
        <v>34</v>
      </c>
      <c r="S251" s="27" t="s">
        <v>35</v>
      </c>
      <c r="T251" s="29" t="s">
        <v>493</v>
      </c>
      <c r="U251" s="50">
        <v>45032</v>
      </c>
      <c r="V251" s="44" t="s">
        <v>30</v>
      </c>
      <c r="W251" s="27" t="s">
        <v>34</v>
      </c>
    </row>
    <row r="252" spans="1:23" s="10" customFormat="1" ht="15.95" customHeight="1" x14ac:dyDescent="0.2">
      <c r="A252" s="13">
        <v>3170</v>
      </c>
      <c r="B252" s="53" t="s">
        <v>565</v>
      </c>
      <c r="C252" s="15" t="s">
        <v>38</v>
      </c>
      <c r="D252" s="58">
        <v>25761</v>
      </c>
      <c r="E252" s="31" t="s">
        <v>30</v>
      </c>
      <c r="F252" s="18" t="s">
        <v>596</v>
      </c>
      <c r="G252" s="18" t="s">
        <v>593</v>
      </c>
      <c r="H252" s="19">
        <v>81.2</v>
      </c>
      <c r="I252" s="28" t="s">
        <v>47</v>
      </c>
      <c r="J252" s="28">
        <v>0.507988</v>
      </c>
      <c r="K252" s="74"/>
      <c r="L252" s="75">
        <v>125</v>
      </c>
      <c r="M252" s="80">
        <v>130</v>
      </c>
      <c r="N252" s="81">
        <v>135</v>
      </c>
      <c r="O252" s="78">
        <v>130</v>
      </c>
      <c r="P252" s="79">
        <v>2</v>
      </c>
      <c r="Q252" s="43">
        <v>66.038439999999994</v>
      </c>
      <c r="R252" s="27" t="s">
        <v>34</v>
      </c>
      <c r="S252" s="27" t="s">
        <v>43</v>
      </c>
      <c r="T252" s="29" t="s">
        <v>493</v>
      </c>
      <c r="U252" s="50">
        <v>45032</v>
      </c>
      <c r="V252" s="44" t="s">
        <v>30</v>
      </c>
      <c r="W252" s="27" t="s">
        <v>34</v>
      </c>
    </row>
    <row r="253" spans="1:23" s="10" customFormat="1" ht="15.95" customHeight="1" x14ac:dyDescent="0.2">
      <c r="A253" s="13">
        <v>4560</v>
      </c>
      <c r="B253" s="53" t="s">
        <v>558</v>
      </c>
      <c r="C253" s="15" t="s">
        <v>38</v>
      </c>
      <c r="D253" s="58">
        <v>26803</v>
      </c>
      <c r="E253" s="31" t="s">
        <v>30</v>
      </c>
      <c r="F253" s="18" t="s">
        <v>559</v>
      </c>
      <c r="G253" s="18" t="s">
        <v>597</v>
      </c>
      <c r="H253" s="19">
        <v>91</v>
      </c>
      <c r="I253" s="28" t="s">
        <v>51</v>
      </c>
      <c r="J253" s="28">
        <v>0.47954599999999997</v>
      </c>
      <c r="K253" s="74"/>
      <c r="L253" s="75">
        <v>140</v>
      </c>
      <c r="M253" s="80">
        <v>145</v>
      </c>
      <c r="N253" s="80">
        <v>150</v>
      </c>
      <c r="O253" s="78">
        <v>150</v>
      </c>
      <c r="P253" s="79">
        <v>1</v>
      </c>
      <c r="Q253" s="43">
        <v>71.931899999999999</v>
      </c>
      <c r="R253" s="27" t="s">
        <v>34</v>
      </c>
      <c r="S253" s="27" t="s">
        <v>35</v>
      </c>
      <c r="T253" s="29" t="s">
        <v>493</v>
      </c>
      <c r="U253" s="50">
        <v>45032</v>
      </c>
      <c r="V253" s="44" t="s">
        <v>30</v>
      </c>
      <c r="W253" s="27" t="s">
        <v>34</v>
      </c>
    </row>
    <row r="254" spans="1:23" s="10" customFormat="1" ht="15.95" customHeight="1" x14ac:dyDescent="0.2">
      <c r="A254" s="13">
        <v>12391</v>
      </c>
      <c r="B254" s="53" t="s">
        <v>598</v>
      </c>
      <c r="C254" s="15" t="s">
        <v>38</v>
      </c>
      <c r="D254" s="58">
        <v>26956</v>
      </c>
      <c r="E254" s="31" t="s">
        <v>30</v>
      </c>
      <c r="F254" s="18" t="s">
        <v>599</v>
      </c>
      <c r="G254" s="18" t="s">
        <v>593</v>
      </c>
      <c r="H254" s="19">
        <v>93</v>
      </c>
      <c r="I254" s="28" t="s">
        <v>51</v>
      </c>
      <c r="J254" s="28">
        <v>0.47443999999999997</v>
      </c>
      <c r="K254" s="74"/>
      <c r="L254" s="75">
        <v>137.5</v>
      </c>
      <c r="M254" s="81">
        <v>145</v>
      </c>
      <c r="N254" s="81"/>
      <c r="O254" s="78">
        <v>137.5</v>
      </c>
      <c r="P254" s="79">
        <v>2</v>
      </c>
      <c r="Q254" s="43">
        <v>65.235500000000002</v>
      </c>
      <c r="R254" s="27" t="s">
        <v>34</v>
      </c>
      <c r="S254" s="27" t="s">
        <v>43</v>
      </c>
      <c r="T254" s="29" t="s">
        <v>493</v>
      </c>
      <c r="U254" s="50">
        <v>45032</v>
      </c>
      <c r="V254" s="44" t="s">
        <v>30</v>
      </c>
      <c r="W254" s="27" t="s">
        <v>34</v>
      </c>
    </row>
    <row r="255" spans="1:23" s="10" customFormat="1" ht="15.95" customHeight="1" x14ac:dyDescent="0.2">
      <c r="A255" s="13">
        <v>5872</v>
      </c>
      <c r="B255" s="53" t="s">
        <v>565</v>
      </c>
      <c r="C255" s="15" t="s">
        <v>38</v>
      </c>
      <c r="D255" s="58">
        <v>20959</v>
      </c>
      <c r="E255" s="31" t="s">
        <v>62</v>
      </c>
      <c r="F255" s="18" t="s">
        <v>600</v>
      </c>
      <c r="G255" s="18" t="s">
        <v>601</v>
      </c>
      <c r="H255" s="19">
        <v>61.95</v>
      </c>
      <c r="I255" s="28" t="s">
        <v>78</v>
      </c>
      <c r="J255" s="28">
        <v>0.587287</v>
      </c>
      <c r="K255" s="74"/>
      <c r="L255" s="75">
        <v>80</v>
      </c>
      <c r="M255" s="76">
        <v>85</v>
      </c>
      <c r="N255" s="76">
        <v>90</v>
      </c>
      <c r="O255" s="78">
        <v>90</v>
      </c>
      <c r="P255" s="79">
        <v>1</v>
      </c>
      <c r="Q255" s="43">
        <v>52.855829999999997</v>
      </c>
      <c r="R255" s="27" t="s">
        <v>34</v>
      </c>
      <c r="S255" s="27" t="s">
        <v>43</v>
      </c>
      <c r="T255" s="29" t="s">
        <v>493</v>
      </c>
      <c r="U255" s="50">
        <v>45032</v>
      </c>
      <c r="V255" s="44" t="s">
        <v>62</v>
      </c>
      <c r="W255" s="27" t="s">
        <v>34</v>
      </c>
    </row>
    <row r="256" spans="1:23" s="10" customFormat="1" ht="15.95" customHeight="1" x14ac:dyDescent="0.2">
      <c r="A256" s="13">
        <v>9126</v>
      </c>
      <c r="B256" s="53" t="s">
        <v>585</v>
      </c>
      <c r="C256" s="15" t="s">
        <v>38</v>
      </c>
      <c r="D256" s="58">
        <v>22549</v>
      </c>
      <c r="E256" s="31" t="s">
        <v>62</v>
      </c>
      <c r="F256" s="18" t="s">
        <v>602</v>
      </c>
      <c r="G256" s="18" t="s">
        <v>603</v>
      </c>
      <c r="H256" s="19">
        <v>71.14</v>
      </c>
      <c r="I256" s="28" t="s">
        <v>42</v>
      </c>
      <c r="J256" s="28">
        <v>0.54463899999999998</v>
      </c>
      <c r="K256" s="74"/>
      <c r="L256" s="75">
        <v>95</v>
      </c>
      <c r="M256" s="80">
        <v>102.5</v>
      </c>
      <c r="N256" s="80">
        <v>107.5</v>
      </c>
      <c r="O256" s="78">
        <v>107.5</v>
      </c>
      <c r="P256" s="79">
        <v>1</v>
      </c>
      <c r="Q256" s="43">
        <v>58.548692500000001</v>
      </c>
      <c r="R256" s="27" t="s">
        <v>34</v>
      </c>
      <c r="S256" s="27" t="s">
        <v>43</v>
      </c>
      <c r="T256" s="29" t="s">
        <v>493</v>
      </c>
      <c r="U256" s="50">
        <v>45032</v>
      </c>
      <c r="V256" s="44" t="s">
        <v>62</v>
      </c>
      <c r="W256" s="27" t="s">
        <v>34</v>
      </c>
    </row>
    <row r="257" spans="1:23" s="10" customFormat="1" ht="15.95" customHeight="1" x14ac:dyDescent="0.2">
      <c r="A257" s="13">
        <v>20385</v>
      </c>
      <c r="B257" s="53" t="s">
        <v>565</v>
      </c>
      <c r="C257" s="15" t="s">
        <v>38</v>
      </c>
      <c r="D257" s="58">
        <v>21773</v>
      </c>
      <c r="E257" s="31" t="s">
        <v>62</v>
      </c>
      <c r="F257" s="18" t="s">
        <v>604</v>
      </c>
      <c r="G257" s="18" t="s">
        <v>605</v>
      </c>
      <c r="H257" s="19">
        <v>86.674999999999997</v>
      </c>
      <c r="I257" s="28" t="s">
        <v>51</v>
      </c>
      <c r="J257" s="28">
        <v>0.49135299999999998</v>
      </c>
      <c r="K257" s="74"/>
      <c r="L257" s="75">
        <v>102.5</v>
      </c>
      <c r="M257" s="80">
        <v>105</v>
      </c>
      <c r="N257" s="81">
        <v>107.5</v>
      </c>
      <c r="O257" s="78">
        <v>105</v>
      </c>
      <c r="P257" s="79">
        <v>1</v>
      </c>
      <c r="Q257" s="43">
        <v>51.592064999999998</v>
      </c>
      <c r="R257" s="27" t="s">
        <v>35</v>
      </c>
      <c r="S257" s="27" t="s">
        <v>61</v>
      </c>
      <c r="T257" s="29" t="s">
        <v>493</v>
      </c>
      <c r="U257" s="50">
        <v>45032</v>
      </c>
      <c r="V257" s="44" t="s">
        <v>62</v>
      </c>
      <c r="W257" s="27" t="s">
        <v>35</v>
      </c>
    </row>
    <row r="258" spans="1:23" s="10" customFormat="1" ht="15.95" customHeight="1" x14ac:dyDescent="0.2">
      <c r="A258" s="13">
        <v>4173</v>
      </c>
      <c r="B258" s="53" t="s">
        <v>494</v>
      </c>
      <c r="C258" s="15" t="s">
        <v>38</v>
      </c>
      <c r="D258" s="58">
        <v>21749</v>
      </c>
      <c r="E258" s="31" t="s">
        <v>62</v>
      </c>
      <c r="F258" s="18" t="s">
        <v>606</v>
      </c>
      <c r="G258" s="18" t="s">
        <v>607</v>
      </c>
      <c r="H258" s="19">
        <v>108.31</v>
      </c>
      <c r="I258" s="28" t="s">
        <v>126</v>
      </c>
      <c r="J258" s="28">
        <v>0.44143299999999996</v>
      </c>
      <c r="K258" s="74"/>
      <c r="L258" s="82">
        <v>132.5</v>
      </c>
      <c r="M258" s="80">
        <v>132.5</v>
      </c>
      <c r="N258" s="81">
        <v>140</v>
      </c>
      <c r="O258" s="78">
        <v>132.5</v>
      </c>
      <c r="P258" s="79">
        <v>1</v>
      </c>
      <c r="Q258" s="43">
        <v>58.489872499999997</v>
      </c>
      <c r="R258" s="27" t="s">
        <v>34</v>
      </c>
      <c r="S258" s="27" t="s">
        <v>61</v>
      </c>
      <c r="T258" s="29" t="s">
        <v>493</v>
      </c>
      <c r="U258" s="50">
        <v>45032</v>
      </c>
      <c r="V258" s="44" t="s">
        <v>62</v>
      </c>
      <c r="W258" s="27" t="s">
        <v>34</v>
      </c>
    </row>
    <row r="259" spans="1:23" s="10" customFormat="1" ht="15.95" customHeight="1" x14ac:dyDescent="0.2">
      <c r="A259" s="32">
        <v>3152</v>
      </c>
      <c r="B259" s="84" t="s">
        <v>608</v>
      </c>
      <c r="C259" s="15" t="s">
        <v>38</v>
      </c>
      <c r="D259" s="35">
        <v>23304</v>
      </c>
      <c r="E259" s="31" t="s">
        <v>62</v>
      </c>
      <c r="F259" s="85" t="s">
        <v>609</v>
      </c>
      <c r="G259" s="37" t="s">
        <v>610</v>
      </c>
      <c r="H259" s="32">
        <v>90.7</v>
      </c>
      <c r="I259" s="28" t="s">
        <v>51</v>
      </c>
      <c r="J259" s="28">
        <v>0.33573499999999995</v>
      </c>
      <c r="K259" s="32"/>
      <c r="L259" s="38">
        <v>125</v>
      </c>
      <c r="M259" s="48"/>
      <c r="N259" s="48"/>
      <c r="O259" s="41">
        <v>125</v>
      </c>
      <c r="P259" s="42"/>
      <c r="Q259" s="43">
        <v>41.966874999999995</v>
      </c>
      <c r="R259" s="27" t="s">
        <v>34</v>
      </c>
      <c r="S259" s="27" t="s">
        <v>43</v>
      </c>
      <c r="T259" s="29" t="s">
        <v>486</v>
      </c>
      <c r="U259" s="50">
        <v>45001</v>
      </c>
      <c r="V259" s="31" t="s">
        <v>62</v>
      </c>
      <c r="W259" s="27" t="s">
        <v>34</v>
      </c>
    </row>
    <row r="260" spans="1:23" s="10" customFormat="1" ht="15.95" customHeight="1" x14ac:dyDescent="0.2">
      <c r="A260" s="13">
        <v>43903</v>
      </c>
      <c r="B260" s="57" t="s">
        <v>611</v>
      </c>
      <c r="C260" s="34" t="s">
        <v>28</v>
      </c>
      <c r="D260" s="54">
        <v>34208</v>
      </c>
      <c r="E260" s="31" t="s">
        <v>48</v>
      </c>
      <c r="F260" s="86" t="s">
        <v>612</v>
      </c>
      <c r="G260" s="86" t="s">
        <v>613</v>
      </c>
      <c r="H260" s="19">
        <v>55.63</v>
      </c>
      <c r="I260" s="28" t="s">
        <v>33</v>
      </c>
      <c r="J260" s="28">
        <v>0.90545100000000001</v>
      </c>
      <c r="K260" s="32">
        <v>5</v>
      </c>
      <c r="L260" s="38">
        <v>52.5</v>
      </c>
      <c r="M260" s="40">
        <v>55</v>
      </c>
      <c r="N260" s="40">
        <v>55</v>
      </c>
      <c r="O260" s="41">
        <v>52.5</v>
      </c>
      <c r="P260" s="42">
        <v>1</v>
      </c>
      <c r="Q260" s="43">
        <v>47.536177500000001</v>
      </c>
      <c r="R260" s="27" t="s">
        <v>35</v>
      </c>
      <c r="S260" s="27" t="s">
        <v>35</v>
      </c>
      <c r="T260" s="29" t="s">
        <v>159</v>
      </c>
      <c r="U260" s="50">
        <v>45080</v>
      </c>
      <c r="V260" s="44" t="s">
        <v>48</v>
      </c>
      <c r="W260" s="27" t="s">
        <v>35</v>
      </c>
    </row>
    <row r="261" spans="1:23" s="10" customFormat="1" ht="15.95" customHeight="1" x14ac:dyDescent="0.2">
      <c r="A261" s="13">
        <v>45528</v>
      </c>
      <c r="B261" s="53" t="s">
        <v>614</v>
      </c>
      <c r="C261" s="34" t="s">
        <v>28</v>
      </c>
      <c r="D261" s="54">
        <v>36405</v>
      </c>
      <c r="E261" s="31" t="s">
        <v>48</v>
      </c>
      <c r="F261" s="86" t="s">
        <v>615</v>
      </c>
      <c r="G261" s="86" t="s">
        <v>478</v>
      </c>
      <c r="H261" s="19">
        <v>61.75</v>
      </c>
      <c r="I261" s="28" t="s">
        <v>111</v>
      </c>
      <c r="J261" s="28">
        <v>0.84411800000000003</v>
      </c>
      <c r="K261" s="32">
        <v>17</v>
      </c>
      <c r="L261" s="38">
        <v>70</v>
      </c>
      <c r="M261" s="49">
        <v>75</v>
      </c>
      <c r="N261" s="48">
        <v>80</v>
      </c>
      <c r="O261" s="41">
        <v>75</v>
      </c>
      <c r="P261" s="42">
        <v>1</v>
      </c>
      <c r="Q261" s="43">
        <v>63.30885</v>
      </c>
      <c r="R261" s="27" t="s">
        <v>34</v>
      </c>
      <c r="S261" s="27" t="s">
        <v>34</v>
      </c>
      <c r="T261" s="29" t="s">
        <v>159</v>
      </c>
      <c r="U261" s="50">
        <v>45080</v>
      </c>
      <c r="V261" s="44" t="s">
        <v>48</v>
      </c>
      <c r="W261" s="27" t="s">
        <v>34</v>
      </c>
    </row>
    <row r="262" spans="1:23" s="10" customFormat="1" ht="15.95" customHeight="1" x14ac:dyDescent="0.2">
      <c r="A262" s="13">
        <v>38052</v>
      </c>
      <c r="B262" s="53" t="s">
        <v>171</v>
      </c>
      <c r="C262" s="34" t="s">
        <v>28</v>
      </c>
      <c r="D262" s="54">
        <v>35046</v>
      </c>
      <c r="E262" s="31" t="s">
        <v>48</v>
      </c>
      <c r="F262" s="86" t="s">
        <v>177</v>
      </c>
      <c r="G262" s="86" t="s">
        <v>178</v>
      </c>
      <c r="H262" s="19">
        <v>60.92</v>
      </c>
      <c r="I262" s="28" t="s">
        <v>111</v>
      </c>
      <c r="J262" s="28">
        <v>0.85099400000000003</v>
      </c>
      <c r="K262" s="32">
        <v>10</v>
      </c>
      <c r="L262" s="38">
        <v>62.5</v>
      </c>
      <c r="M262" s="39">
        <v>65</v>
      </c>
      <c r="N262" s="40">
        <v>67.5</v>
      </c>
      <c r="O262" s="41">
        <v>65</v>
      </c>
      <c r="P262" s="42">
        <v>2</v>
      </c>
      <c r="Q262" s="43">
        <v>55.314610000000002</v>
      </c>
      <c r="R262" s="27" t="s">
        <v>34</v>
      </c>
      <c r="S262" s="27" t="s">
        <v>34</v>
      </c>
      <c r="T262" s="29" t="s">
        <v>159</v>
      </c>
      <c r="U262" s="50">
        <v>45080</v>
      </c>
      <c r="V262" s="44" t="s">
        <v>48</v>
      </c>
      <c r="W262" s="27" t="s">
        <v>34</v>
      </c>
    </row>
    <row r="263" spans="1:23" s="10" customFormat="1" ht="15.95" customHeight="1" x14ac:dyDescent="0.2">
      <c r="A263" s="13">
        <v>28786</v>
      </c>
      <c r="B263" s="53" t="s">
        <v>171</v>
      </c>
      <c r="C263" s="34" t="s">
        <v>28</v>
      </c>
      <c r="D263" s="54">
        <v>27685</v>
      </c>
      <c r="E263" s="31" t="s">
        <v>83</v>
      </c>
      <c r="F263" s="86" t="s">
        <v>184</v>
      </c>
      <c r="G263" s="86" t="s">
        <v>185</v>
      </c>
      <c r="H263" s="19">
        <v>59.82</v>
      </c>
      <c r="I263" s="28" t="s">
        <v>111</v>
      </c>
      <c r="J263" s="28">
        <v>0.86072000000000004</v>
      </c>
      <c r="K263" s="32">
        <v>9</v>
      </c>
      <c r="L263" s="38">
        <v>65</v>
      </c>
      <c r="M263" s="49">
        <v>67.5</v>
      </c>
      <c r="N263" s="48">
        <v>70</v>
      </c>
      <c r="O263" s="41">
        <v>67.5</v>
      </c>
      <c r="P263" s="42">
        <v>1</v>
      </c>
      <c r="Q263" s="43">
        <v>58.098600000000005</v>
      </c>
      <c r="R263" s="27" t="s">
        <v>34</v>
      </c>
      <c r="S263" s="27" t="s">
        <v>34</v>
      </c>
      <c r="T263" s="29" t="s">
        <v>159</v>
      </c>
      <c r="U263" s="50">
        <v>45080</v>
      </c>
      <c r="V263" s="44" t="s">
        <v>83</v>
      </c>
      <c r="W263" s="27" t="s">
        <v>34</v>
      </c>
    </row>
    <row r="264" spans="1:23" s="10" customFormat="1" ht="15.95" customHeight="1" x14ac:dyDescent="0.2">
      <c r="A264" s="13">
        <v>33243</v>
      </c>
      <c r="B264" s="53" t="s">
        <v>171</v>
      </c>
      <c r="C264" s="34" t="s">
        <v>28</v>
      </c>
      <c r="D264" s="54">
        <v>27323</v>
      </c>
      <c r="E264" s="31" t="s">
        <v>83</v>
      </c>
      <c r="F264" s="86" t="s">
        <v>186</v>
      </c>
      <c r="G264" s="86" t="s">
        <v>187</v>
      </c>
      <c r="H264" s="19">
        <v>58.51</v>
      </c>
      <c r="I264" s="28" t="s">
        <v>111</v>
      </c>
      <c r="J264" s="28">
        <v>0.87330300000000005</v>
      </c>
      <c r="K264" s="32">
        <v>11</v>
      </c>
      <c r="L264" s="38">
        <v>55</v>
      </c>
      <c r="M264" s="39">
        <v>57.5</v>
      </c>
      <c r="N264" s="39">
        <v>60</v>
      </c>
      <c r="O264" s="41">
        <v>60</v>
      </c>
      <c r="P264" s="42">
        <v>2</v>
      </c>
      <c r="Q264" s="43">
        <v>52.398180000000004</v>
      </c>
      <c r="R264" s="27" t="s">
        <v>34</v>
      </c>
      <c r="S264" s="27" t="s">
        <v>35</v>
      </c>
      <c r="T264" s="29" t="s">
        <v>159</v>
      </c>
      <c r="U264" s="50">
        <v>45080</v>
      </c>
      <c r="V264" s="44" t="s">
        <v>30</v>
      </c>
      <c r="W264" s="27" t="s">
        <v>34</v>
      </c>
    </row>
    <row r="265" spans="1:23" s="10" customFormat="1" ht="15.95" customHeight="1" x14ac:dyDescent="0.2">
      <c r="A265" s="13">
        <v>29486</v>
      </c>
      <c r="B265" s="53" t="s">
        <v>171</v>
      </c>
      <c r="C265" s="34" t="s">
        <v>28</v>
      </c>
      <c r="D265" s="54">
        <v>25204</v>
      </c>
      <c r="E265" s="31" t="s">
        <v>30</v>
      </c>
      <c r="F265" s="86" t="s">
        <v>189</v>
      </c>
      <c r="G265" s="86" t="s">
        <v>190</v>
      </c>
      <c r="H265" s="19">
        <v>66.66</v>
      </c>
      <c r="I265" s="28" t="s">
        <v>140</v>
      </c>
      <c r="J265" s="28">
        <v>0.81022800000000006</v>
      </c>
      <c r="K265" s="32">
        <v>12</v>
      </c>
      <c r="L265" s="38">
        <v>70</v>
      </c>
      <c r="M265" s="39">
        <v>72.5</v>
      </c>
      <c r="N265" s="39">
        <v>75</v>
      </c>
      <c r="O265" s="41">
        <v>75</v>
      </c>
      <c r="P265" s="42">
        <v>1</v>
      </c>
      <c r="Q265" s="43">
        <v>60.767100000000006</v>
      </c>
      <c r="R265" s="27" t="s">
        <v>34</v>
      </c>
      <c r="S265" s="27" t="s">
        <v>34</v>
      </c>
      <c r="T265" s="29" t="s">
        <v>159</v>
      </c>
      <c r="U265" s="50">
        <v>45080</v>
      </c>
      <c r="V265" s="44" t="s">
        <v>30</v>
      </c>
      <c r="W265" s="27" t="s">
        <v>34</v>
      </c>
    </row>
    <row r="266" spans="1:23" s="10" customFormat="1" ht="15.95" customHeight="1" x14ac:dyDescent="0.2">
      <c r="A266" s="13">
        <v>45672</v>
      </c>
      <c r="B266" s="53" t="s">
        <v>171</v>
      </c>
      <c r="C266" s="34" t="s">
        <v>38</v>
      </c>
      <c r="D266" s="54">
        <v>39241</v>
      </c>
      <c r="E266" s="31" t="s">
        <v>72</v>
      </c>
      <c r="F266" s="86" t="s">
        <v>194</v>
      </c>
      <c r="G266" s="86" t="s">
        <v>195</v>
      </c>
      <c r="H266" s="19">
        <v>55.08</v>
      </c>
      <c r="I266" s="28" t="s">
        <v>193</v>
      </c>
      <c r="J266" s="28">
        <v>0.62708399999999997</v>
      </c>
      <c r="K266" s="32">
        <v>8</v>
      </c>
      <c r="L266" s="51">
        <v>65</v>
      </c>
      <c r="M266" s="40">
        <v>65</v>
      </c>
      <c r="N266" s="39">
        <v>65</v>
      </c>
      <c r="O266" s="41">
        <v>65</v>
      </c>
      <c r="P266" s="42">
        <v>1</v>
      </c>
      <c r="Q266" s="43">
        <v>40.760459999999995</v>
      </c>
      <c r="R266" s="27" t="s">
        <v>34</v>
      </c>
      <c r="S266" s="27" t="s">
        <v>61</v>
      </c>
      <c r="T266" s="29" t="s">
        <v>159</v>
      </c>
      <c r="U266" s="50">
        <v>45080</v>
      </c>
      <c r="V266" s="44" t="s">
        <v>72</v>
      </c>
      <c r="W266" s="27" t="s">
        <v>34</v>
      </c>
    </row>
    <row r="267" spans="1:23" s="10" customFormat="1" ht="15.95" customHeight="1" x14ac:dyDescent="0.2">
      <c r="A267" s="13">
        <v>33250</v>
      </c>
      <c r="B267" s="53" t="s">
        <v>171</v>
      </c>
      <c r="C267" s="34" t="s">
        <v>38</v>
      </c>
      <c r="D267" s="54">
        <v>38818</v>
      </c>
      <c r="E267" s="31" t="s">
        <v>72</v>
      </c>
      <c r="F267" s="86" t="s">
        <v>196</v>
      </c>
      <c r="G267" s="86" t="s">
        <v>197</v>
      </c>
      <c r="H267" s="19">
        <v>57.13</v>
      </c>
      <c r="I267" s="28" t="s">
        <v>193</v>
      </c>
      <c r="J267" s="28">
        <v>0.61435800000000007</v>
      </c>
      <c r="K267" s="32">
        <v>13</v>
      </c>
      <c r="L267" s="38">
        <v>55</v>
      </c>
      <c r="M267" s="49">
        <v>60</v>
      </c>
      <c r="N267" s="49">
        <v>62.5</v>
      </c>
      <c r="O267" s="41">
        <v>62.5</v>
      </c>
      <c r="P267" s="42">
        <v>2</v>
      </c>
      <c r="Q267" s="43">
        <v>38.397375000000004</v>
      </c>
      <c r="R267" s="27" t="s">
        <v>35</v>
      </c>
      <c r="S267" s="27" t="s">
        <v>61</v>
      </c>
      <c r="T267" s="29" t="s">
        <v>159</v>
      </c>
      <c r="U267" s="50">
        <v>45080</v>
      </c>
      <c r="V267" s="44" t="s">
        <v>72</v>
      </c>
      <c r="W267" s="27" t="s">
        <v>35</v>
      </c>
    </row>
    <row r="268" spans="1:23" s="10" customFormat="1" ht="15.95" customHeight="1" x14ac:dyDescent="0.2">
      <c r="A268" s="13">
        <v>43168</v>
      </c>
      <c r="B268" s="53" t="s">
        <v>171</v>
      </c>
      <c r="C268" s="34" t="s">
        <v>38</v>
      </c>
      <c r="D268" s="54">
        <v>39331</v>
      </c>
      <c r="E268" s="31" t="s">
        <v>72</v>
      </c>
      <c r="F268" s="86" t="s">
        <v>191</v>
      </c>
      <c r="G268" s="86" t="s">
        <v>192</v>
      </c>
      <c r="H268" s="19">
        <v>61.62</v>
      </c>
      <c r="I268" s="28" t="s">
        <v>78</v>
      </c>
      <c r="J268" s="28">
        <v>0.58902500000000002</v>
      </c>
      <c r="K268" s="32">
        <v>7</v>
      </c>
      <c r="L268" s="38">
        <v>85</v>
      </c>
      <c r="M268" s="39">
        <v>87.5</v>
      </c>
      <c r="N268" s="40">
        <v>90</v>
      </c>
      <c r="O268" s="41">
        <v>87.5</v>
      </c>
      <c r="P268" s="42">
        <v>1</v>
      </c>
      <c r="Q268" s="43">
        <v>51.539687499999999</v>
      </c>
      <c r="R268" s="27" t="s">
        <v>34</v>
      </c>
      <c r="S268" s="27" t="s">
        <v>61</v>
      </c>
      <c r="T268" s="29" t="s">
        <v>159</v>
      </c>
      <c r="U268" s="50">
        <v>45080</v>
      </c>
      <c r="V268" s="44" t="s">
        <v>72</v>
      </c>
      <c r="W268" s="27" t="s">
        <v>34</v>
      </c>
    </row>
    <row r="269" spans="1:23" s="10" customFormat="1" ht="15.95" customHeight="1" x14ac:dyDescent="0.2">
      <c r="A269" s="13">
        <v>46387</v>
      </c>
      <c r="B269" s="57" t="s">
        <v>616</v>
      </c>
      <c r="C269" s="34" t="s">
        <v>38</v>
      </c>
      <c r="D269" s="54">
        <v>38613</v>
      </c>
      <c r="E269" s="31" t="s">
        <v>72</v>
      </c>
      <c r="F269" s="86" t="s">
        <v>617</v>
      </c>
      <c r="G269" s="86" t="s">
        <v>204</v>
      </c>
      <c r="H269" s="19">
        <v>74</v>
      </c>
      <c r="I269" s="28" t="s">
        <v>42</v>
      </c>
      <c r="J269" s="28">
        <v>0.5333</v>
      </c>
      <c r="K269" s="32">
        <v>16</v>
      </c>
      <c r="L269" s="38">
        <v>115</v>
      </c>
      <c r="M269" s="39">
        <v>120</v>
      </c>
      <c r="N269" s="39">
        <v>125</v>
      </c>
      <c r="O269" s="41">
        <v>125</v>
      </c>
      <c r="P269" s="42">
        <v>1</v>
      </c>
      <c r="Q269" s="43">
        <v>66.662499999999994</v>
      </c>
      <c r="R269" s="27" t="s">
        <v>34</v>
      </c>
      <c r="S269" s="27" t="s">
        <v>35</v>
      </c>
      <c r="T269" s="29" t="s">
        <v>159</v>
      </c>
      <c r="U269" s="50">
        <v>45080</v>
      </c>
      <c r="V269" s="44" t="s">
        <v>39</v>
      </c>
      <c r="W269" s="27" t="s">
        <v>34</v>
      </c>
    </row>
    <row r="270" spans="1:23" s="10" customFormat="1" ht="15.95" customHeight="1" x14ac:dyDescent="0.2">
      <c r="A270" s="13">
        <v>40548</v>
      </c>
      <c r="B270" s="53" t="s">
        <v>27</v>
      </c>
      <c r="C270" s="34" t="s">
        <v>38</v>
      </c>
      <c r="D270" s="54">
        <v>38932</v>
      </c>
      <c r="E270" s="31" t="s">
        <v>72</v>
      </c>
      <c r="F270" s="86" t="s">
        <v>618</v>
      </c>
      <c r="G270" s="86" t="s">
        <v>120</v>
      </c>
      <c r="H270" s="19">
        <v>73.78</v>
      </c>
      <c r="I270" s="28" t="s">
        <v>42</v>
      </c>
      <c r="J270" s="28">
        <v>0.53414400000000006</v>
      </c>
      <c r="K270" s="32">
        <v>20</v>
      </c>
      <c r="L270" s="38">
        <v>110</v>
      </c>
      <c r="M270" s="49">
        <v>120</v>
      </c>
      <c r="N270" s="48">
        <v>125</v>
      </c>
      <c r="O270" s="41">
        <v>120</v>
      </c>
      <c r="P270" s="42">
        <v>2</v>
      </c>
      <c r="Q270" s="43">
        <v>64.097280000000012</v>
      </c>
      <c r="R270" s="27" t="s">
        <v>34</v>
      </c>
      <c r="S270" s="27" t="s">
        <v>43</v>
      </c>
      <c r="T270" s="29" t="s">
        <v>159</v>
      </c>
      <c r="U270" s="50">
        <v>45080</v>
      </c>
      <c r="V270" s="44" t="s">
        <v>72</v>
      </c>
      <c r="W270" s="27" t="s">
        <v>34</v>
      </c>
    </row>
    <row r="271" spans="1:23" s="10" customFormat="1" ht="15.95" customHeight="1" x14ac:dyDescent="0.2">
      <c r="A271" s="13">
        <v>46800</v>
      </c>
      <c r="B271" s="57" t="s">
        <v>616</v>
      </c>
      <c r="C271" s="15" t="s">
        <v>38</v>
      </c>
      <c r="D271" s="54">
        <v>38726</v>
      </c>
      <c r="E271" s="31" t="s">
        <v>72</v>
      </c>
      <c r="F271" s="86" t="s">
        <v>619</v>
      </c>
      <c r="G271" s="86" t="s">
        <v>620</v>
      </c>
      <c r="H271" s="19">
        <v>90.95</v>
      </c>
      <c r="I271" s="28" t="s">
        <v>51</v>
      </c>
      <c r="J271" s="28">
        <v>0.47967699999999996</v>
      </c>
      <c r="K271" s="32">
        <v>2</v>
      </c>
      <c r="L271" s="38">
        <v>112.5</v>
      </c>
      <c r="M271" s="48">
        <v>122.5</v>
      </c>
      <c r="N271" s="49">
        <v>130</v>
      </c>
      <c r="O271" s="41">
        <v>130</v>
      </c>
      <c r="P271" s="42">
        <v>1</v>
      </c>
      <c r="Q271" s="43">
        <v>62.358009999999993</v>
      </c>
      <c r="R271" s="27" t="s">
        <v>34</v>
      </c>
      <c r="S271" s="27" t="s">
        <v>43</v>
      </c>
      <c r="T271" s="29" t="s">
        <v>159</v>
      </c>
      <c r="U271" s="50">
        <v>45080</v>
      </c>
      <c r="V271" s="44" t="s">
        <v>72</v>
      </c>
      <c r="W271" s="27" t="s">
        <v>34</v>
      </c>
    </row>
    <row r="272" spans="1:23" s="10" customFormat="1" ht="15.95" customHeight="1" x14ac:dyDescent="0.2">
      <c r="A272" s="13">
        <v>48639</v>
      </c>
      <c r="B272" s="57" t="s">
        <v>448</v>
      </c>
      <c r="C272" s="15" t="s">
        <v>38</v>
      </c>
      <c r="D272" s="54">
        <v>37108</v>
      </c>
      <c r="E272" s="31" t="s">
        <v>39</v>
      </c>
      <c r="F272" s="86" t="s">
        <v>621</v>
      </c>
      <c r="G272" s="86" t="s">
        <v>622</v>
      </c>
      <c r="H272" s="19">
        <v>82.28</v>
      </c>
      <c r="I272" s="28" t="s">
        <v>47</v>
      </c>
      <c r="J272" s="28">
        <v>0.50454300000000007</v>
      </c>
      <c r="K272" s="32">
        <v>3</v>
      </c>
      <c r="L272" s="38">
        <v>125</v>
      </c>
      <c r="M272" s="49">
        <v>132.5</v>
      </c>
      <c r="N272" s="49">
        <v>135</v>
      </c>
      <c r="O272" s="41">
        <v>135</v>
      </c>
      <c r="P272" s="42">
        <v>1</v>
      </c>
      <c r="Q272" s="43">
        <v>68.113305000000011</v>
      </c>
      <c r="R272" s="27" t="s">
        <v>34</v>
      </c>
      <c r="S272" s="27" t="s">
        <v>43</v>
      </c>
      <c r="T272" s="29" t="s">
        <v>159</v>
      </c>
      <c r="U272" s="50">
        <v>45080</v>
      </c>
      <c r="V272" s="44" t="s">
        <v>39</v>
      </c>
      <c r="W272" s="27" t="s">
        <v>34</v>
      </c>
    </row>
    <row r="273" spans="1:23" s="10" customFormat="1" ht="15.95" customHeight="1" x14ac:dyDescent="0.2">
      <c r="A273" s="13">
        <v>48241</v>
      </c>
      <c r="B273" s="57" t="s">
        <v>616</v>
      </c>
      <c r="C273" s="34" t="s">
        <v>38</v>
      </c>
      <c r="D273" s="54">
        <v>35711</v>
      </c>
      <c r="E273" s="31" t="s">
        <v>48</v>
      </c>
      <c r="F273" s="86" t="s">
        <v>623</v>
      </c>
      <c r="G273" s="86" t="s">
        <v>221</v>
      </c>
      <c r="H273" s="19">
        <v>72.709999999999994</v>
      </c>
      <c r="I273" s="28" t="s">
        <v>42</v>
      </c>
      <c r="J273" s="28">
        <v>0.53831499999999999</v>
      </c>
      <c r="K273" s="32">
        <v>19</v>
      </c>
      <c r="L273" s="38">
        <v>130</v>
      </c>
      <c r="M273" s="39">
        <v>132.5</v>
      </c>
      <c r="N273" s="48">
        <v>135</v>
      </c>
      <c r="O273" s="41">
        <v>132.5</v>
      </c>
      <c r="P273" s="42">
        <v>1</v>
      </c>
      <c r="Q273" s="43">
        <v>71.326737499999993</v>
      </c>
      <c r="R273" s="27" t="s">
        <v>35</v>
      </c>
      <c r="S273" s="27" t="s">
        <v>35</v>
      </c>
      <c r="T273" s="29" t="s">
        <v>159</v>
      </c>
      <c r="U273" s="50">
        <v>45080</v>
      </c>
      <c r="V273" s="44" t="s">
        <v>48</v>
      </c>
      <c r="W273" s="27" t="s">
        <v>35</v>
      </c>
    </row>
    <row r="274" spans="1:23" s="10" customFormat="1" ht="15.95" customHeight="1" x14ac:dyDescent="0.2">
      <c r="A274" s="13">
        <v>47372</v>
      </c>
      <c r="B274" s="53" t="s">
        <v>624</v>
      </c>
      <c r="C274" s="34" t="s">
        <v>38</v>
      </c>
      <c r="D274" s="54">
        <v>32340</v>
      </c>
      <c r="E274" s="31" t="s">
        <v>48</v>
      </c>
      <c r="F274" s="86" t="s">
        <v>625</v>
      </c>
      <c r="G274" s="86" t="s">
        <v>626</v>
      </c>
      <c r="H274" s="19">
        <v>105</v>
      </c>
      <c r="I274" s="28" t="s">
        <v>60</v>
      </c>
      <c r="J274" s="28">
        <v>0.44776699999999997</v>
      </c>
      <c r="K274" s="32">
        <v>15</v>
      </c>
      <c r="L274" s="38">
        <v>120</v>
      </c>
      <c r="M274" s="39">
        <v>125</v>
      </c>
      <c r="N274" s="40">
        <v>130</v>
      </c>
      <c r="O274" s="41">
        <v>125</v>
      </c>
      <c r="P274" s="42">
        <v>1</v>
      </c>
      <c r="Q274" s="43">
        <v>55.970874999999999</v>
      </c>
      <c r="R274" s="27" t="s">
        <v>61</v>
      </c>
      <c r="S274" s="27" t="s">
        <v>61</v>
      </c>
      <c r="T274" s="29" t="s">
        <v>159</v>
      </c>
      <c r="U274" s="50">
        <v>45080</v>
      </c>
      <c r="V274" s="44" t="s">
        <v>48</v>
      </c>
      <c r="W274" s="27" t="s">
        <v>61</v>
      </c>
    </row>
    <row r="275" spans="1:23" s="10" customFormat="1" ht="15.95" customHeight="1" x14ac:dyDescent="0.2">
      <c r="A275" s="13">
        <v>2949</v>
      </c>
      <c r="B275" s="53" t="s">
        <v>209</v>
      </c>
      <c r="C275" s="34" t="s">
        <v>38</v>
      </c>
      <c r="D275" s="54">
        <v>22436</v>
      </c>
      <c r="E275" s="31" t="s">
        <v>62</v>
      </c>
      <c r="F275" s="86" t="s">
        <v>210</v>
      </c>
      <c r="G275" s="86" t="s">
        <v>106</v>
      </c>
      <c r="H275" s="19">
        <v>90.41</v>
      </c>
      <c r="I275" s="28" t="s">
        <v>51</v>
      </c>
      <c r="J275" s="28">
        <v>0.48109399999999997</v>
      </c>
      <c r="K275" s="32">
        <v>14</v>
      </c>
      <c r="L275" s="38">
        <v>145</v>
      </c>
      <c r="M275" s="49">
        <v>150</v>
      </c>
      <c r="N275" s="40">
        <v>155</v>
      </c>
      <c r="O275" s="41">
        <v>150</v>
      </c>
      <c r="P275" s="42">
        <v>1</v>
      </c>
      <c r="Q275" s="43">
        <v>72.164099999999991</v>
      </c>
      <c r="R275" s="27" t="s">
        <v>34</v>
      </c>
      <c r="S275" s="27" t="s">
        <v>35</v>
      </c>
      <c r="T275" s="29" t="s">
        <v>159</v>
      </c>
      <c r="U275" s="50">
        <v>45080</v>
      </c>
      <c r="V275" s="44" t="s">
        <v>62</v>
      </c>
      <c r="W275" s="27" t="s">
        <v>34</v>
      </c>
    </row>
    <row r="276" spans="1:23" s="10" customFormat="1" ht="15.95" customHeight="1" x14ac:dyDescent="0.2">
      <c r="A276" s="32">
        <v>34555</v>
      </c>
      <c r="B276" s="84" t="s">
        <v>156</v>
      </c>
      <c r="C276" s="15" t="s">
        <v>28</v>
      </c>
      <c r="D276" s="35">
        <v>2005</v>
      </c>
      <c r="E276" s="31" t="s">
        <v>72</v>
      </c>
      <c r="F276" s="85" t="s">
        <v>165</v>
      </c>
      <c r="G276" s="37" t="s">
        <v>627</v>
      </c>
      <c r="H276" s="32">
        <v>51.25</v>
      </c>
      <c r="I276" s="28" t="s">
        <v>236</v>
      </c>
      <c r="J276" s="28">
        <v>0.96997900000000004</v>
      </c>
      <c r="K276" s="32">
        <v>10</v>
      </c>
      <c r="L276" s="38">
        <v>55</v>
      </c>
      <c r="M276" s="48"/>
      <c r="N276" s="48"/>
      <c r="O276" s="41">
        <v>55</v>
      </c>
      <c r="P276" s="42">
        <v>1</v>
      </c>
      <c r="Q276" s="43">
        <v>53.348849999999999</v>
      </c>
      <c r="R276" s="27" t="s">
        <v>34</v>
      </c>
      <c r="S276" s="27" t="s">
        <v>34</v>
      </c>
      <c r="T276" s="29" t="s">
        <v>159</v>
      </c>
      <c r="U276" s="50">
        <v>45080</v>
      </c>
      <c r="V276" s="44" t="s">
        <v>39</v>
      </c>
      <c r="W276" s="27" t="s">
        <v>34</v>
      </c>
    </row>
    <row r="277" spans="1:23" s="10" customFormat="1" ht="15.95" customHeight="1" x14ac:dyDescent="0.2">
      <c r="A277" s="32">
        <v>44286</v>
      </c>
      <c r="B277" s="84" t="s">
        <v>75</v>
      </c>
      <c r="C277" s="15" t="s">
        <v>28</v>
      </c>
      <c r="D277" s="35">
        <v>2002</v>
      </c>
      <c r="E277" s="31" t="s">
        <v>39</v>
      </c>
      <c r="F277" s="85" t="s">
        <v>628</v>
      </c>
      <c r="G277" s="37" t="s">
        <v>629</v>
      </c>
      <c r="H277" s="32">
        <v>42.28</v>
      </c>
      <c r="I277" s="28" t="s">
        <v>630</v>
      </c>
      <c r="J277" s="28">
        <v>1.2142850000000001</v>
      </c>
      <c r="K277" s="32">
        <v>17</v>
      </c>
      <c r="L277" s="38">
        <v>35</v>
      </c>
      <c r="M277" s="49">
        <v>40</v>
      </c>
      <c r="N277" s="48"/>
      <c r="O277" s="41">
        <v>40</v>
      </c>
      <c r="P277" s="42">
        <v>1</v>
      </c>
      <c r="Q277" s="43">
        <v>48.571399999999997</v>
      </c>
      <c r="R277" s="27" t="s">
        <v>34</v>
      </c>
      <c r="S277" s="27" t="s">
        <v>43</v>
      </c>
      <c r="T277" s="29" t="s">
        <v>159</v>
      </c>
      <c r="U277" s="50">
        <v>45080</v>
      </c>
      <c r="V277" s="44" t="s">
        <v>39</v>
      </c>
      <c r="W277" s="27" t="s">
        <v>34</v>
      </c>
    </row>
    <row r="278" spans="1:23" s="10" customFormat="1" ht="15.95" customHeight="1" x14ac:dyDescent="0.2">
      <c r="A278" s="32">
        <v>44814</v>
      </c>
      <c r="B278" s="84" t="s">
        <v>167</v>
      </c>
      <c r="C278" s="15" t="s">
        <v>28</v>
      </c>
      <c r="D278" s="35">
        <v>1974</v>
      </c>
      <c r="E278" s="31" t="s">
        <v>83</v>
      </c>
      <c r="F278" s="85" t="s">
        <v>631</v>
      </c>
      <c r="G278" s="87" t="s">
        <v>632</v>
      </c>
      <c r="H278" s="32">
        <v>61</v>
      </c>
      <c r="I278" s="28" t="s">
        <v>111</v>
      </c>
      <c r="J278" s="28">
        <v>0.85031500000000004</v>
      </c>
      <c r="K278" s="32">
        <v>6</v>
      </c>
      <c r="L278" s="38">
        <v>67.5</v>
      </c>
      <c r="M278" s="39">
        <v>72.5</v>
      </c>
      <c r="N278" s="48">
        <v>75</v>
      </c>
      <c r="O278" s="41">
        <v>72.5</v>
      </c>
      <c r="P278" s="42">
        <v>1</v>
      </c>
      <c r="Q278" s="43">
        <v>61.647840000000002</v>
      </c>
      <c r="R278" s="27" t="s">
        <v>34</v>
      </c>
      <c r="S278" s="27" t="s">
        <v>34</v>
      </c>
      <c r="T278" s="29" t="s">
        <v>159</v>
      </c>
      <c r="U278" s="50">
        <v>45080</v>
      </c>
      <c r="V278" s="44" t="s">
        <v>30</v>
      </c>
      <c r="W278" s="27" t="s">
        <v>34</v>
      </c>
    </row>
    <row r="279" spans="1:23" s="10" customFormat="1" ht="15.95" customHeight="1" x14ac:dyDescent="0.2">
      <c r="A279" s="32">
        <v>748</v>
      </c>
      <c r="B279" s="84" t="s">
        <v>156</v>
      </c>
      <c r="C279" s="34" t="s">
        <v>28</v>
      </c>
      <c r="D279" s="35">
        <v>1965</v>
      </c>
      <c r="E279" s="31" t="s">
        <v>30</v>
      </c>
      <c r="F279" s="88" t="s">
        <v>633</v>
      </c>
      <c r="G279" s="89" t="s">
        <v>634</v>
      </c>
      <c r="H279" s="90">
        <v>61</v>
      </c>
      <c r="I279" s="28" t="s">
        <v>111</v>
      </c>
      <c r="J279" s="28">
        <v>0.85031500000000004</v>
      </c>
      <c r="K279" s="32">
        <v>11</v>
      </c>
      <c r="L279" s="38">
        <v>80</v>
      </c>
      <c r="M279" s="39">
        <v>85</v>
      </c>
      <c r="N279" s="40">
        <v>90</v>
      </c>
      <c r="O279" s="41">
        <v>85</v>
      </c>
      <c r="P279" s="42">
        <v>1</v>
      </c>
      <c r="Q279" s="43">
        <v>72.276780000000002</v>
      </c>
      <c r="R279" s="27" t="s">
        <v>34</v>
      </c>
      <c r="S279" s="27" t="s">
        <v>34</v>
      </c>
      <c r="T279" s="29" t="s">
        <v>159</v>
      </c>
      <c r="U279" s="50">
        <v>45080</v>
      </c>
      <c r="V279" s="44" t="s">
        <v>30</v>
      </c>
      <c r="W279" s="27" t="s">
        <v>34</v>
      </c>
    </row>
    <row r="280" spans="1:23" s="10" customFormat="1" ht="15.95" customHeight="1" x14ac:dyDescent="0.2">
      <c r="A280" s="32">
        <v>45274</v>
      </c>
      <c r="B280" s="84" t="s">
        <v>635</v>
      </c>
      <c r="C280" s="34" t="s">
        <v>38</v>
      </c>
      <c r="D280" s="35">
        <v>2007</v>
      </c>
      <c r="E280" s="31" t="s">
        <v>72</v>
      </c>
      <c r="F280" s="88" t="s">
        <v>636</v>
      </c>
      <c r="G280" s="89" t="s">
        <v>637</v>
      </c>
      <c r="H280" s="90">
        <v>57.55</v>
      </c>
      <c r="I280" s="28" t="s">
        <v>193</v>
      </c>
      <c r="J280" s="28">
        <v>0.611846</v>
      </c>
      <c r="K280" s="32">
        <v>19</v>
      </c>
      <c r="L280" s="38">
        <v>65</v>
      </c>
      <c r="M280" s="49">
        <v>80</v>
      </c>
      <c r="N280" s="39">
        <v>85</v>
      </c>
      <c r="O280" s="41">
        <v>85</v>
      </c>
      <c r="P280" s="42">
        <v>1</v>
      </c>
      <c r="Q280" s="43">
        <v>52.006909999999998</v>
      </c>
      <c r="R280" s="27" t="s">
        <v>34</v>
      </c>
      <c r="S280" s="27" t="s">
        <v>43</v>
      </c>
      <c r="T280" s="29" t="s">
        <v>159</v>
      </c>
      <c r="U280" s="50">
        <v>45080</v>
      </c>
      <c r="V280" s="44" t="s">
        <v>72</v>
      </c>
      <c r="W280" s="27" t="s">
        <v>34</v>
      </c>
    </row>
    <row r="281" spans="1:23" s="10" customFormat="1" ht="15.95" customHeight="1" x14ac:dyDescent="0.2">
      <c r="A281" s="32">
        <v>44552</v>
      </c>
      <c r="B281" s="84" t="s">
        <v>75</v>
      </c>
      <c r="C281" s="34" t="s">
        <v>38</v>
      </c>
      <c r="D281" s="35">
        <v>2002</v>
      </c>
      <c r="E281" s="31" t="s">
        <v>39</v>
      </c>
      <c r="F281" s="88" t="s">
        <v>638</v>
      </c>
      <c r="G281" s="89" t="s">
        <v>59</v>
      </c>
      <c r="H281" s="90">
        <v>64.900000000000006</v>
      </c>
      <c r="I281" s="28" t="s">
        <v>78</v>
      </c>
      <c r="J281" s="28">
        <v>0.57244300000000004</v>
      </c>
      <c r="K281" s="32">
        <v>16</v>
      </c>
      <c r="L281" s="38">
        <v>87.5</v>
      </c>
      <c r="M281" s="39">
        <v>95</v>
      </c>
      <c r="N281" s="40">
        <v>102.5</v>
      </c>
      <c r="O281" s="41">
        <v>95</v>
      </c>
      <c r="P281" s="42">
        <v>1</v>
      </c>
      <c r="Q281" s="43">
        <v>54.382089999999998</v>
      </c>
      <c r="R281" s="27" t="s">
        <v>35</v>
      </c>
      <c r="S281" s="27" t="s">
        <v>43</v>
      </c>
      <c r="T281" s="29" t="s">
        <v>159</v>
      </c>
      <c r="U281" s="50">
        <v>45080</v>
      </c>
      <c r="V281" s="44" t="s">
        <v>39</v>
      </c>
      <c r="W281" s="27" t="s">
        <v>35</v>
      </c>
    </row>
    <row r="282" spans="1:23" s="10" customFormat="1" ht="15.95" customHeight="1" x14ac:dyDescent="0.2">
      <c r="A282" s="32">
        <v>49506</v>
      </c>
      <c r="B282" s="84" t="s">
        <v>639</v>
      </c>
      <c r="C282" s="34" t="s">
        <v>38</v>
      </c>
      <c r="D282" s="35">
        <v>1992</v>
      </c>
      <c r="E282" s="31" t="s">
        <v>48</v>
      </c>
      <c r="F282" s="88" t="s">
        <v>640</v>
      </c>
      <c r="G282" s="89" t="s">
        <v>375</v>
      </c>
      <c r="H282" s="90">
        <v>86.7</v>
      </c>
      <c r="I282" s="28" t="s">
        <v>51</v>
      </c>
      <c r="J282" s="28">
        <v>0.491282</v>
      </c>
      <c r="K282" s="32">
        <v>5</v>
      </c>
      <c r="L282" s="38">
        <v>110</v>
      </c>
      <c r="M282" s="49">
        <v>120</v>
      </c>
      <c r="N282" s="48">
        <v>127.5</v>
      </c>
      <c r="O282" s="41">
        <v>120</v>
      </c>
      <c r="P282" s="42">
        <v>2</v>
      </c>
      <c r="Q282" s="43">
        <v>58.95384</v>
      </c>
      <c r="R282" s="27" t="s">
        <v>61</v>
      </c>
      <c r="S282" s="27" t="s">
        <v>61</v>
      </c>
      <c r="T282" s="29" t="s">
        <v>159</v>
      </c>
      <c r="U282" s="50">
        <v>45080</v>
      </c>
      <c r="V282" s="44" t="s">
        <v>48</v>
      </c>
      <c r="W282" s="27" t="s">
        <v>61</v>
      </c>
    </row>
    <row r="283" spans="1:23" s="10" customFormat="1" ht="15.95" customHeight="1" x14ac:dyDescent="0.2">
      <c r="A283" s="32">
        <v>49505</v>
      </c>
      <c r="B283" s="84" t="s">
        <v>639</v>
      </c>
      <c r="C283" s="34" t="s">
        <v>38</v>
      </c>
      <c r="D283" s="35">
        <v>1997</v>
      </c>
      <c r="E283" s="31" t="s">
        <v>48</v>
      </c>
      <c r="F283" s="88" t="s">
        <v>641</v>
      </c>
      <c r="G283" s="89" t="s">
        <v>642</v>
      </c>
      <c r="H283" s="90">
        <v>99</v>
      </c>
      <c r="I283" s="28" t="s">
        <v>60</v>
      </c>
      <c r="J283" s="28">
        <v>0.46031499999999997</v>
      </c>
      <c r="K283" s="32">
        <v>4</v>
      </c>
      <c r="L283" s="51">
        <v>145</v>
      </c>
      <c r="M283" s="48">
        <v>145</v>
      </c>
      <c r="N283" s="49">
        <v>145</v>
      </c>
      <c r="O283" s="41">
        <v>145</v>
      </c>
      <c r="P283" s="42">
        <v>1</v>
      </c>
      <c r="Q283" s="43">
        <v>66.745679999999993</v>
      </c>
      <c r="R283" s="27" t="s">
        <v>43</v>
      </c>
      <c r="S283" s="27" t="s">
        <v>43</v>
      </c>
      <c r="T283" s="29" t="s">
        <v>159</v>
      </c>
      <c r="U283" s="50">
        <v>45080</v>
      </c>
      <c r="V283" s="44" t="s">
        <v>48</v>
      </c>
      <c r="W283" s="27" t="s">
        <v>43</v>
      </c>
    </row>
    <row r="284" spans="1:23" s="10" customFormat="1" ht="15.95" customHeight="1" x14ac:dyDescent="0.2">
      <c r="A284" s="32">
        <v>49442</v>
      </c>
      <c r="B284" s="84" t="s">
        <v>167</v>
      </c>
      <c r="C284" s="34" t="s">
        <v>38</v>
      </c>
      <c r="D284" s="35">
        <v>1996</v>
      </c>
      <c r="E284" s="31" t="s">
        <v>48</v>
      </c>
      <c r="F284" s="91" t="s">
        <v>643</v>
      </c>
      <c r="G284" s="89" t="s">
        <v>644</v>
      </c>
      <c r="H284" s="90">
        <v>100.5</v>
      </c>
      <c r="I284" s="28" t="s">
        <v>60</v>
      </c>
      <c r="J284" s="28">
        <v>0.45704</v>
      </c>
      <c r="K284" s="32">
        <v>7</v>
      </c>
      <c r="L284" s="38">
        <v>120</v>
      </c>
      <c r="M284" s="39">
        <v>130</v>
      </c>
      <c r="N284" s="40">
        <v>145</v>
      </c>
      <c r="O284" s="41">
        <v>130</v>
      </c>
      <c r="P284" s="42">
        <v>2</v>
      </c>
      <c r="Q284" s="43">
        <v>59.415199999999999</v>
      </c>
      <c r="R284" s="27" t="s">
        <v>43</v>
      </c>
      <c r="S284" s="27" t="s">
        <v>43</v>
      </c>
      <c r="T284" s="29" t="s">
        <v>159</v>
      </c>
      <c r="U284" s="50">
        <v>45080</v>
      </c>
      <c r="V284" s="44" t="s">
        <v>48</v>
      </c>
      <c r="W284" s="27" t="s">
        <v>43</v>
      </c>
    </row>
    <row r="285" spans="1:23" s="10" customFormat="1" ht="15.95" customHeight="1" x14ac:dyDescent="0.2">
      <c r="A285" s="32">
        <v>3989</v>
      </c>
      <c r="B285" s="84" t="s">
        <v>645</v>
      </c>
      <c r="C285" s="34" t="s">
        <v>38</v>
      </c>
      <c r="D285" s="35">
        <v>1981</v>
      </c>
      <c r="E285" s="31" t="s">
        <v>83</v>
      </c>
      <c r="F285" s="88" t="s">
        <v>646</v>
      </c>
      <c r="G285" s="89" t="s">
        <v>387</v>
      </c>
      <c r="H285" s="90">
        <v>72.150000000000006</v>
      </c>
      <c r="I285" s="28" t="s">
        <v>42</v>
      </c>
      <c r="J285" s="28">
        <v>0.54054199999999997</v>
      </c>
      <c r="K285" s="32">
        <v>12</v>
      </c>
      <c r="L285" s="38">
        <v>142.5</v>
      </c>
      <c r="M285" s="40">
        <v>150</v>
      </c>
      <c r="N285" s="39">
        <v>150</v>
      </c>
      <c r="O285" s="41">
        <v>150</v>
      </c>
      <c r="P285" s="42">
        <v>1</v>
      </c>
      <c r="Q285" s="43">
        <v>81.081299999999999</v>
      </c>
      <c r="R285" s="27" t="s">
        <v>34</v>
      </c>
      <c r="S285" s="27" t="s">
        <v>34</v>
      </c>
      <c r="T285" s="29" t="s">
        <v>159</v>
      </c>
      <c r="U285" s="50">
        <v>45080</v>
      </c>
      <c r="V285" s="44" t="s">
        <v>83</v>
      </c>
      <c r="W285" s="27" t="s">
        <v>34</v>
      </c>
    </row>
    <row r="286" spans="1:23" s="10" customFormat="1" ht="15.95" customHeight="1" x14ac:dyDescent="0.2">
      <c r="A286" s="32">
        <v>40020</v>
      </c>
      <c r="B286" s="84" t="s">
        <v>156</v>
      </c>
      <c r="C286" s="34" t="s">
        <v>38</v>
      </c>
      <c r="D286" s="35">
        <v>1976</v>
      </c>
      <c r="E286" s="31" t="s">
        <v>83</v>
      </c>
      <c r="F286" s="88" t="s">
        <v>84</v>
      </c>
      <c r="G286" s="89" t="s">
        <v>85</v>
      </c>
      <c r="H286" s="90">
        <v>95.15</v>
      </c>
      <c r="I286" s="28" t="s">
        <v>60</v>
      </c>
      <c r="J286" s="28">
        <v>0.46918100000000001</v>
      </c>
      <c r="K286" s="32">
        <v>20</v>
      </c>
      <c r="L286" s="38">
        <v>117.5</v>
      </c>
      <c r="M286" s="48">
        <v>122.5</v>
      </c>
      <c r="N286" s="48">
        <v>125</v>
      </c>
      <c r="O286" s="41">
        <v>117.5</v>
      </c>
      <c r="P286" s="42">
        <v>1</v>
      </c>
      <c r="Q286" s="43">
        <v>55.128770000000003</v>
      </c>
      <c r="R286" s="27" t="s">
        <v>43</v>
      </c>
      <c r="S286" s="27" t="s">
        <v>61</v>
      </c>
      <c r="T286" s="29" t="s">
        <v>159</v>
      </c>
      <c r="U286" s="50">
        <v>45080</v>
      </c>
      <c r="V286" s="44" t="s">
        <v>83</v>
      </c>
      <c r="W286" s="27" t="s">
        <v>43</v>
      </c>
    </row>
    <row r="287" spans="1:23" s="10" customFormat="1" ht="15.95" customHeight="1" x14ac:dyDescent="0.2">
      <c r="A287" s="32">
        <v>42211</v>
      </c>
      <c r="B287" s="84" t="s">
        <v>167</v>
      </c>
      <c r="C287" s="34" t="s">
        <v>38</v>
      </c>
      <c r="D287" s="35">
        <v>1965</v>
      </c>
      <c r="E287" s="31" t="s">
        <v>30</v>
      </c>
      <c r="F287" s="88" t="s">
        <v>647</v>
      </c>
      <c r="G287" s="89" t="s">
        <v>648</v>
      </c>
      <c r="H287" s="90">
        <v>72.8</v>
      </c>
      <c r="I287" s="28" t="s">
        <v>42</v>
      </c>
      <c r="J287" s="28">
        <v>0.53795999999999999</v>
      </c>
      <c r="K287" s="32">
        <v>8</v>
      </c>
      <c r="L287" s="38">
        <v>125</v>
      </c>
      <c r="M287" s="39">
        <v>130</v>
      </c>
      <c r="N287" s="40">
        <v>135</v>
      </c>
      <c r="O287" s="41">
        <v>130</v>
      </c>
      <c r="P287" s="42">
        <v>1</v>
      </c>
      <c r="Q287" s="43">
        <v>69.934799999999996</v>
      </c>
      <c r="R287" s="27" t="s">
        <v>34</v>
      </c>
      <c r="S287" s="27" t="s">
        <v>35</v>
      </c>
      <c r="T287" s="29" t="s">
        <v>159</v>
      </c>
      <c r="U287" s="50">
        <v>45080</v>
      </c>
      <c r="V287" s="44" t="s">
        <v>30</v>
      </c>
      <c r="W287" s="27" t="s">
        <v>34</v>
      </c>
    </row>
    <row r="288" spans="1:23" s="10" customFormat="1" ht="15.95" customHeight="1" x14ac:dyDescent="0.2">
      <c r="A288" s="32">
        <v>42858</v>
      </c>
      <c r="B288" s="84" t="s">
        <v>649</v>
      </c>
      <c r="C288" s="34" t="s">
        <v>38</v>
      </c>
      <c r="D288" s="35">
        <v>1969</v>
      </c>
      <c r="E288" s="31" t="s">
        <v>30</v>
      </c>
      <c r="F288" s="88" t="s">
        <v>650</v>
      </c>
      <c r="G288" s="89" t="s">
        <v>651</v>
      </c>
      <c r="H288" s="90">
        <v>87.75</v>
      </c>
      <c r="I288" s="28" t="s">
        <v>51</v>
      </c>
      <c r="J288" s="28">
        <v>0.48831599999999997</v>
      </c>
      <c r="K288" s="32">
        <v>1</v>
      </c>
      <c r="L288" s="38">
        <v>105</v>
      </c>
      <c r="M288" s="48">
        <v>107.5</v>
      </c>
      <c r="N288" s="49">
        <v>107.5</v>
      </c>
      <c r="O288" s="41">
        <v>107.5</v>
      </c>
      <c r="P288" s="42">
        <v>1</v>
      </c>
      <c r="Q288" s="43">
        <v>52.493969999999997</v>
      </c>
      <c r="R288" s="27" t="s">
        <v>43</v>
      </c>
      <c r="S288" s="27" t="s">
        <v>61</v>
      </c>
      <c r="T288" s="29" t="s">
        <v>159</v>
      </c>
      <c r="U288" s="50">
        <v>45080</v>
      </c>
      <c r="V288" s="44" t="s">
        <v>30</v>
      </c>
      <c r="W288" s="27" t="s">
        <v>43</v>
      </c>
    </row>
    <row r="289" spans="1:23" s="10" customFormat="1" ht="15.95" customHeight="1" x14ac:dyDescent="0.2">
      <c r="A289" s="32">
        <v>34430</v>
      </c>
      <c r="B289" s="84" t="s">
        <v>167</v>
      </c>
      <c r="C289" s="34" t="s">
        <v>38</v>
      </c>
      <c r="D289" s="35">
        <v>1950</v>
      </c>
      <c r="E289" s="31" t="s">
        <v>65</v>
      </c>
      <c r="F289" s="88" t="s">
        <v>90</v>
      </c>
      <c r="G289" s="89" t="s">
        <v>91</v>
      </c>
      <c r="H289" s="90">
        <v>72.5</v>
      </c>
      <c r="I289" s="28" t="s">
        <v>42</v>
      </c>
      <c r="J289" s="28">
        <v>0.53914700000000004</v>
      </c>
      <c r="K289" s="32">
        <v>9</v>
      </c>
      <c r="L289" s="38">
        <v>82.5</v>
      </c>
      <c r="M289" s="40">
        <v>85</v>
      </c>
      <c r="N289" s="39">
        <v>85</v>
      </c>
      <c r="O289" s="41">
        <v>85</v>
      </c>
      <c r="P289" s="42">
        <v>1</v>
      </c>
      <c r="Q289" s="43">
        <v>45.827500000000001</v>
      </c>
      <c r="R289" s="27" t="s">
        <v>34</v>
      </c>
      <c r="S289" s="27" t="s">
        <v>61</v>
      </c>
      <c r="T289" s="29" t="s">
        <v>159</v>
      </c>
      <c r="U289" s="50">
        <v>45080</v>
      </c>
      <c r="V289" s="44" t="s">
        <v>65</v>
      </c>
      <c r="W289" s="27" t="s">
        <v>34</v>
      </c>
    </row>
    <row r="290" spans="1:23" s="10" customFormat="1" ht="15.95" customHeight="1" x14ac:dyDescent="0.2">
      <c r="A290" s="32">
        <v>49156</v>
      </c>
      <c r="B290" s="84" t="s">
        <v>652</v>
      </c>
      <c r="C290" s="15" t="s">
        <v>38</v>
      </c>
      <c r="D290" s="35">
        <v>39042</v>
      </c>
      <c r="E290" s="31" t="s">
        <v>72</v>
      </c>
      <c r="F290" s="88" t="s">
        <v>653</v>
      </c>
      <c r="G290" s="89" t="s">
        <v>654</v>
      </c>
      <c r="H290" s="32">
        <v>65.2</v>
      </c>
      <c r="I290" s="28" t="s">
        <v>78</v>
      </c>
      <c r="J290" s="28">
        <v>0.57100000000000006</v>
      </c>
      <c r="K290" s="32">
        <v>40</v>
      </c>
      <c r="L290" s="38">
        <v>85</v>
      </c>
      <c r="M290" s="39">
        <v>90</v>
      </c>
      <c r="N290" s="40">
        <v>95</v>
      </c>
      <c r="O290" s="41">
        <v>90</v>
      </c>
      <c r="P290" s="42">
        <v>1</v>
      </c>
      <c r="Q290" s="43">
        <v>51.390000000000008</v>
      </c>
      <c r="R290" s="27" t="s">
        <v>34</v>
      </c>
      <c r="S290" s="27" t="s">
        <v>43</v>
      </c>
      <c r="T290" s="29" t="s">
        <v>655</v>
      </c>
      <c r="U290" s="50">
        <v>45088</v>
      </c>
      <c r="V290" s="44" t="s">
        <v>72</v>
      </c>
      <c r="W290" s="27" t="s">
        <v>34</v>
      </c>
    </row>
    <row r="291" spans="1:23" s="10" customFormat="1" ht="15.95" customHeight="1" x14ac:dyDescent="0.2">
      <c r="A291" s="32">
        <v>40743</v>
      </c>
      <c r="B291" s="84" t="s">
        <v>656</v>
      </c>
      <c r="C291" s="15" t="s">
        <v>38</v>
      </c>
      <c r="D291" s="35">
        <v>38851</v>
      </c>
      <c r="E291" s="31" t="s">
        <v>72</v>
      </c>
      <c r="F291" s="88" t="s">
        <v>657</v>
      </c>
      <c r="G291" s="89" t="s">
        <v>658</v>
      </c>
      <c r="H291" s="32">
        <v>103.1</v>
      </c>
      <c r="I291" s="28" t="s">
        <v>60</v>
      </c>
      <c r="J291" s="28">
        <v>0.45158499999999996</v>
      </c>
      <c r="K291" s="32">
        <v>4</v>
      </c>
      <c r="L291" s="38">
        <v>115</v>
      </c>
      <c r="M291" s="48">
        <v>120</v>
      </c>
      <c r="N291" s="40">
        <v>120</v>
      </c>
      <c r="O291" s="41">
        <v>115</v>
      </c>
      <c r="P291" s="42">
        <v>1</v>
      </c>
      <c r="Q291" s="43">
        <v>51.932274999999997</v>
      </c>
      <c r="R291" s="27" t="s">
        <v>34</v>
      </c>
      <c r="S291" s="27" t="s">
        <v>61</v>
      </c>
      <c r="T291" s="29" t="s">
        <v>655</v>
      </c>
      <c r="U291" s="50">
        <v>45088</v>
      </c>
      <c r="V291" s="44" t="s">
        <v>72</v>
      </c>
      <c r="W291" s="27" t="s">
        <v>34</v>
      </c>
    </row>
    <row r="292" spans="1:23" s="10" customFormat="1" ht="15.95" customHeight="1" x14ac:dyDescent="0.2">
      <c r="A292" s="32">
        <v>49105</v>
      </c>
      <c r="B292" s="84" t="s">
        <v>659</v>
      </c>
      <c r="C292" s="15" t="s">
        <v>38</v>
      </c>
      <c r="D292" s="35">
        <v>37431</v>
      </c>
      <c r="E292" s="31" t="s">
        <v>39</v>
      </c>
      <c r="F292" s="89" t="s">
        <v>660</v>
      </c>
      <c r="G292" s="87" t="s">
        <v>661</v>
      </c>
      <c r="H292" s="32">
        <v>72.25</v>
      </c>
      <c r="I292" s="28" t="s">
        <v>42</v>
      </c>
      <c r="J292" s="28">
        <v>0.54014200000000001</v>
      </c>
      <c r="K292" s="32">
        <v>46</v>
      </c>
      <c r="L292" s="38">
        <v>125</v>
      </c>
      <c r="M292" s="48">
        <v>137.5</v>
      </c>
      <c r="N292" s="49">
        <v>137.5</v>
      </c>
      <c r="O292" s="41">
        <v>137.5</v>
      </c>
      <c r="P292" s="42">
        <v>1</v>
      </c>
      <c r="Q292" s="43">
        <v>74.269525000000002</v>
      </c>
      <c r="R292" s="27" t="s">
        <v>34</v>
      </c>
      <c r="S292" s="27" t="s">
        <v>35</v>
      </c>
      <c r="T292" s="29" t="s">
        <v>655</v>
      </c>
      <c r="U292" s="50">
        <v>45088</v>
      </c>
      <c r="V292" s="44" t="s">
        <v>39</v>
      </c>
      <c r="W292" s="27" t="s">
        <v>34</v>
      </c>
    </row>
    <row r="293" spans="1:23" s="10" customFormat="1" ht="15.95" customHeight="1" x14ac:dyDescent="0.2">
      <c r="A293" s="32">
        <v>38303</v>
      </c>
      <c r="B293" s="84" t="s">
        <v>652</v>
      </c>
      <c r="C293" s="15" t="s">
        <v>38</v>
      </c>
      <c r="D293" s="35">
        <v>37851</v>
      </c>
      <c r="E293" s="31" t="s">
        <v>39</v>
      </c>
      <c r="F293" s="89" t="s">
        <v>662</v>
      </c>
      <c r="G293" s="87" t="s">
        <v>663</v>
      </c>
      <c r="H293" s="32">
        <v>73.95</v>
      </c>
      <c r="I293" s="28" t="s">
        <v>42</v>
      </c>
      <c r="J293" s="28">
        <v>0.53349200000000008</v>
      </c>
      <c r="K293" s="32">
        <v>10</v>
      </c>
      <c r="L293" s="51">
        <v>137.5</v>
      </c>
      <c r="M293" s="39">
        <v>137.5</v>
      </c>
      <c r="N293" s="48">
        <v>140</v>
      </c>
      <c r="O293" s="41">
        <v>137.5</v>
      </c>
      <c r="P293" s="42">
        <v>2</v>
      </c>
      <c r="Q293" s="43">
        <v>73.355150000000009</v>
      </c>
      <c r="R293" s="27" t="s">
        <v>34</v>
      </c>
      <c r="S293" s="27" t="s">
        <v>35</v>
      </c>
      <c r="T293" s="29" t="s">
        <v>655</v>
      </c>
      <c r="U293" s="50">
        <v>45088</v>
      </c>
      <c r="V293" s="44" t="s">
        <v>39</v>
      </c>
      <c r="W293" s="27" t="s">
        <v>34</v>
      </c>
    </row>
    <row r="294" spans="1:23" s="10" customFormat="1" ht="15.95" customHeight="1" x14ac:dyDescent="0.2">
      <c r="A294" s="32">
        <v>46557</v>
      </c>
      <c r="B294" s="84" t="s">
        <v>664</v>
      </c>
      <c r="C294" s="15" t="s">
        <v>38</v>
      </c>
      <c r="D294" s="35">
        <v>37598</v>
      </c>
      <c r="E294" s="31" t="s">
        <v>39</v>
      </c>
      <c r="F294" s="89" t="s">
        <v>665</v>
      </c>
      <c r="G294" s="87" t="s">
        <v>666</v>
      </c>
      <c r="H294" s="92">
        <v>71.05</v>
      </c>
      <c r="I294" s="28" t="s">
        <v>42</v>
      </c>
      <c r="J294" s="28">
        <v>0.54500900000000008</v>
      </c>
      <c r="K294" s="32">
        <v>45</v>
      </c>
      <c r="L294" s="38">
        <v>125</v>
      </c>
      <c r="M294" s="49">
        <v>132.5</v>
      </c>
      <c r="N294" s="48">
        <v>140</v>
      </c>
      <c r="O294" s="41">
        <v>132.5</v>
      </c>
      <c r="P294" s="42">
        <v>3</v>
      </c>
      <c r="Q294" s="43">
        <v>72.213692500000008</v>
      </c>
      <c r="R294" s="27" t="s">
        <v>34</v>
      </c>
      <c r="S294" s="27" t="s">
        <v>35</v>
      </c>
      <c r="T294" s="29" t="s">
        <v>655</v>
      </c>
      <c r="U294" s="50">
        <v>45088</v>
      </c>
      <c r="V294" s="44" t="s">
        <v>39</v>
      </c>
      <c r="W294" s="27" t="s">
        <v>34</v>
      </c>
    </row>
    <row r="295" spans="1:23" s="10" customFormat="1" ht="15.95" customHeight="1" x14ac:dyDescent="0.2">
      <c r="A295" s="32">
        <v>49482</v>
      </c>
      <c r="B295" s="84" t="s">
        <v>652</v>
      </c>
      <c r="C295" s="15" t="s">
        <v>38</v>
      </c>
      <c r="D295" s="35">
        <v>37607</v>
      </c>
      <c r="E295" s="31" t="s">
        <v>39</v>
      </c>
      <c r="F295" s="88" t="s">
        <v>667</v>
      </c>
      <c r="G295" s="89" t="s">
        <v>668</v>
      </c>
      <c r="H295" s="92">
        <v>71.349999999999994</v>
      </c>
      <c r="I295" s="28" t="s">
        <v>42</v>
      </c>
      <c r="J295" s="28">
        <v>0.54377900000000001</v>
      </c>
      <c r="K295" s="32">
        <v>2</v>
      </c>
      <c r="L295" s="38">
        <v>115</v>
      </c>
      <c r="M295" s="49">
        <v>122.5</v>
      </c>
      <c r="N295" s="49">
        <v>130</v>
      </c>
      <c r="O295" s="41">
        <v>130</v>
      </c>
      <c r="P295" s="42">
        <v>4</v>
      </c>
      <c r="Q295" s="43">
        <v>70.691270000000003</v>
      </c>
      <c r="R295" s="27" t="s">
        <v>34</v>
      </c>
      <c r="S295" s="27" t="s">
        <v>35</v>
      </c>
      <c r="T295" s="29" t="s">
        <v>655</v>
      </c>
      <c r="U295" s="50">
        <v>45088</v>
      </c>
      <c r="V295" s="44" t="s">
        <v>39</v>
      </c>
      <c r="W295" s="27" t="s">
        <v>34</v>
      </c>
    </row>
    <row r="296" spans="1:23" s="10" customFormat="1" ht="15.95" customHeight="1" x14ac:dyDescent="0.2">
      <c r="A296" s="32" t="s">
        <v>669</v>
      </c>
      <c r="B296" s="84" t="s">
        <v>670</v>
      </c>
      <c r="C296" s="15" t="s">
        <v>38</v>
      </c>
      <c r="D296" s="35">
        <v>37281</v>
      </c>
      <c r="E296" s="31" t="s">
        <v>39</v>
      </c>
      <c r="F296" s="89" t="s">
        <v>671</v>
      </c>
      <c r="G296" s="87" t="s">
        <v>378</v>
      </c>
      <c r="H296" s="92">
        <v>73.900000000000006</v>
      </c>
      <c r="I296" s="28" t="s">
        <v>42</v>
      </c>
      <c r="J296" s="28">
        <v>0.53368300000000002</v>
      </c>
      <c r="K296" s="32">
        <v>30</v>
      </c>
      <c r="L296" s="38">
        <v>115</v>
      </c>
      <c r="M296" s="40">
        <v>120</v>
      </c>
      <c r="N296" s="40">
        <v>120</v>
      </c>
      <c r="O296" s="41">
        <v>115</v>
      </c>
      <c r="P296" s="42">
        <v>5</v>
      </c>
      <c r="Q296" s="43">
        <v>61.373545</v>
      </c>
      <c r="R296" s="27" t="s">
        <v>35</v>
      </c>
      <c r="S296" s="27" t="s">
        <v>43</v>
      </c>
      <c r="T296" s="29" t="s">
        <v>655</v>
      </c>
      <c r="U296" s="50">
        <v>45088</v>
      </c>
      <c r="V296" s="44" t="s">
        <v>39</v>
      </c>
      <c r="W296" s="27" t="s">
        <v>35</v>
      </c>
    </row>
    <row r="297" spans="1:23" s="10" customFormat="1" ht="15.95" customHeight="1" x14ac:dyDescent="0.2">
      <c r="A297" s="32">
        <v>46382</v>
      </c>
      <c r="B297" s="84" t="s">
        <v>670</v>
      </c>
      <c r="C297" s="15" t="s">
        <v>38</v>
      </c>
      <c r="D297" s="35">
        <v>37065</v>
      </c>
      <c r="E297" s="31" t="s">
        <v>39</v>
      </c>
      <c r="F297" s="88" t="s">
        <v>672</v>
      </c>
      <c r="G297" s="89" t="s">
        <v>197</v>
      </c>
      <c r="H297" s="92">
        <v>82.3</v>
      </c>
      <c r="I297" s="28" t="s">
        <v>47</v>
      </c>
      <c r="J297" s="28">
        <v>0.50448000000000004</v>
      </c>
      <c r="K297" s="32">
        <v>31</v>
      </c>
      <c r="L297" s="38">
        <v>145</v>
      </c>
      <c r="M297" s="39">
        <v>155</v>
      </c>
      <c r="N297" s="40">
        <v>160</v>
      </c>
      <c r="O297" s="41">
        <v>155</v>
      </c>
      <c r="P297" s="42">
        <v>1</v>
      </c>
      <c r="Q297" s="43">
        <v>78.194400000000002</v>
      </c>
      <c r="R297" s="27" t="s">
        <v>34</v>
      </c>
      <c r="S297" s="27" t="s">
        <v>35</v>
      </c>
      <c r="T297" s="29" t="s">
        <v>655</v>
      </c>
      <c r="U297" s="50">
        <v>45088</v>
      </c>
      <c r="V297" s="44" t="s">
        <v>39</v>
      </c>
      <c r="W297" s="27" t="s">
        <v>34</v>
      </c>
    </row>
    <row r="298" spans="1:23" s="10" customFormat="1" ht="15.95" customHeight="1" x14ac:dyDescent="0.2">
      <c r="A298" s="32">
        <v>43094</v>
      </c>
      <c r="B298" s="84" t="s">
        <v>673</v>
      </c>
      <c r="C298" s="15" t="s">
        <v>38</v>
      </c>
      <c r="D298" s="35">
        <v>38222</v>
      </c>
      <c r="E298" s="31" t="s">
        <v>39</v>
      </c>
      <c r="F298" s="88" t="s">
        <v>674</v>
      </c>
      <c r="G298" s="89" t="s">
        <v>675</v>
      </c>
      <c r="H298" s="32">
        <v>83</v>
      </c>
      <c r="I298" s="28" t="s">
        <v>47</v>
      </c>
      <c r="J298" s="28">
        <v>0.50229299999999999</v>
      </c>
      <c r="K298" s="32">
        <v>29</v>
      </c>
      <c r="L298" s="38">
        <v>147.5</v>
      </c>
      <c r="M298" s="49">
        <v>152.5</v>
      </c>
      <c r="N298" s="48">
        <v>160</v>
      </c>
      <c r="O298" s="41">
        <v>152.5</v>
      </c>
      <c r="P298" s="42">
        <v>2</v>
      </c>
      <c r="Q298" s="43">
        <v>76.5996825</v>
      </c>
      <c r="R298" s="27" t="s">
        <v>34</v>
      </c>
      <c r="S298" s="27" t="s">
        <v>35</v>
      </c>
      <c r="T298" s="29" t="s">
        <v>655</v>
      </c>
      <c r="U298" s="50">
        <v>45088</v>
      </c>
      <c r="V298" s="44" t="s">
        <v>39</v>
      </c>
      <c r="W298" s="27" t="s">
        <v>34</v>
      </c>
    </row>
    <row r="299" spans="1:23" s="10" customFormat="1" ht="15.95" customHeight="1" x14ac:dyDescent="0.2">
      <c r="A299" s="32">
        <v>33158</v>
      </c>
      <c r="B299" s="84" t="s">
        <v>670</v>
      </c>
      <c r="C299" s="15" t="s">
        <v>38</v>
      </c>
      <c r="D299" s="35">
        <v>37307</v>
      </c>
      <c r="E299" s="31" t="s">
        <v>39</v>
      </c>
      <c r="F299" s="88" t="s">
        <v>676</v>
      </c>
      <c r="G299" s="89" t="s">
        <v>677</v>
      </c>
      <c r="H299" s="32">
        <v>79.599999999999994</v>
      </c>
      <c r="I299" s="28" t="s">
        <v>47</v>
      </c>
      <c r="J299" s="28">
        <v>0.51324999999999998</v>
      </c>
      <c r="K299" s="32">
        <v>48</v>
      </c>
      <c r="L299" s="38">
        <v>137.5</v>
      </c>
      <c r="M299" s="49">
        <v>145</v>
      </c>
      <c r="N299" s="40">
        <v>150</v>
      </c>
      <c r="O299" s="41">
        <v>145</v>
      </c>
      <c r="P299" s="42">
        <v>3</v>
      </c>
      <c r="Q299" s="43">
        <v>74.421250000000001</v>
      </c>
      <c r="R299" s="27" t="s">
        <v>34</v>
      </c>
      <c r="S299" s="27" t="s">
        <v>35</v>
      </c>
      <c r="T299" s="29" t="s">
        <v>655</v>
      </c>
      <c r="U299" s="50">
        <v>45088</v>
      </c>
      <c r="V299" s="44" t="s">
        <v>39</v>
      </c>
      <c r="W299" s="27" t="s">
        <v>34</v>
      </c>
    </row>
    <row r="300" spans="1:23" s="10" customFormat="1" ht="15.95" customHeight="1" x14ac:dyDescent="0.2">
      <c r="A300" s="32">
        <v>47613</v>
      </c>
      <c r="B300" s="84" t="s">
        <v>664</v>
      </c>
      <c r="C300" s="15" t="s">
        <v>38</v>
      </c>
      <c r="D300" s="35">
        <v>37798</v>
      </c>
      <c r="E300" s="31" t="s">
        <v>39</v>
      </c>
      <c r="F300" s="88" t="s">
        <v>452</v>
      </c>
      <c r="G300" s="89" t="s">
        <v>678</v>
      </c>
      <c r="H300" s="32">
        <v>81.650000000000006</v>
      </c>
      <c r="I300" s="28" t="s">
        <v>47</v>
      </c>
      <c r="J300" s="28">
        <v>0.50654200000000005</v>
      </c>
      <c r="K300" s="32">
        <v>28</v>
      </c>
      <c r="L300" s="38">
        <v>137.5</v>
      </c>
      <c r="M300" s="49">
        <v>142.5</v>
      </c>
      <c r="N300" s="48">
        <v>145</v>
      </c>
      <c r="O300" s="41">
        <v>142.5</v>
      </c>
      <c r="P300" s="42">
        <v>4</v>
      </c>
      <c r="Q300" s="43">
        <v>72.182235000000006</v>
      </c>
      <c r="R300" s="27" t="s">
        <v>34</v>
      </c>
      <c r="S300" s="27" t="s">
        <v>35</v>
      </c>
      <c r="T300" s="29" t="s">
        <v>655</v>
      </c>
      <c r="U300" s="50">
        <v>45088</v>
      </c>
      <c r="V300" s="44" t="s">
        <v>39</v>
      </c>
      <c r="W300" s="27" t="s">
        <v>34</v>
      </c>
    </row>
    <row r="301" spans="1:23" s="10" customFormat="1" ht="15.95" customHeight="1" x14ac:dyDescent="0.2">
      <c r="A301" s="32">
        <v>49378</v>
      </c>
      <c r="B301" s="84" t="s">
        <v>679</v>
      </c>
      <c r="C301" s="15" t="s">
        <v>38</v>
      </c>
      <c r="D301" s="35">
        <v>36751</v>
      </c>
      <c r="E301" s="31" t="s">
        <v>39</v>
      </c>
      <c r="F301" s="88" t="s">
        <v>680</v>
      </c>
      <c r="G301" s="89" t="s">
        <v>681</v>
      </c>
      <c r="H301" s="32">
        <v>81.25</v>
      </c>
      <c r="I301" s="28" t="s">
        <v>47</v>
      </c>
      <c r="J301" s="28">
        <v>0.50782700000000003</v>
      </c>
      <c r="K301" s="32">
        <v>47</v>
      </c>
      <c r="L301" s="38">
        <v>127.5</v>
      </c>
      <c r="M301" s="40">
        <v>135</v>
      </c>
      <c r="N301" s="39">
        <v>140</v>
      </c>
      <c r="O301" s="41">
        <v>140</v>
      </c>
      <c r="P301" s="42">
        <v>5</v>
      </c>
      <c r="Q301" s="43">
        <v>71.095780000000005</v>
      </c>
      <c r="R301" s="27" t="s">
        <v>34</v>
      </c>
      <c r="S301" s="27" t="s">
        <v>35</v>
      </c>
      <c r="T301" s="29" t="s">
        <v>655</v>
      </c>
      <c r="U301" s="50">
        <v>45088</v>
      </c>
      <c r="V301" s="44" t="s">
        <v>48</v>
      </c>
      <c r="W301" s="27" t="s">
        <v>35</v>
      </c>
    </row>
    <row r="302" spans="1:23" s="10" customFormat="1" ht="15.95" customHeight="1" x14ac:dyDescent="0.2">
      <c r="A302" s="32">
        <v>43551</v>
      </c>
      <c r="B302" s="84" t="s">
        <v>682</v>
      </c>
      <c r="C302" s="15" t="s">
        <v>38</v>
      </c>
      <c r="D302" s="35">
        <v>37482</v>
      </c>
      <c r="E302" s="31" t="s">
        <v>39</v>
      </c>
      <c r="F302" s="91" t="s">
        <v>683</v>
      </c>
      <c r="G302" s="89" t="s">
        <v>684</v>
      </c>
      <c r="H302" s="92">
        <v>79.55</v>
      </c>
      <c r="I302" s="28" t="s">
        <v>47</v>
      </c>
      <c r="J302" s="28">
        <v>0.51341700000000001</v>
      </c>
      <c r="K302" s="32">
        <v>11</v>
      </c>
      <c r="L302" s="38">
        <v>125</v>
      </c>
      <c r="M302" s="40">
        <v>132.5</v>
      </c>
      <c r="N302" s="39">
        <v>132.5</v>
      </c>
      <c r="O302" s="41">
        <v>132.5</v>
      </c>
      <c r="P302" s="42">
        <v>6</v>
      </c>
      <c r="Q302" s="43">
        <v>68.027752500000005</v>
      </c>
      <c r="R302" s="27" t="s">
        <v>34</v>
      </c>
      <c r="S302" s="27" t="s">
        <v>43</v>
      </c>
      <c r="T302" s="29" t="s">
        <v>655</v>
      </c>
      <c r="U302" s="50">
        <v>45088</v>
      </c>
      <c r="V302" s="44" t="s">
        <v>39</v>
      </c>
      <c r="W302" s="27" t="s">
        <v>34</v>
      </c>
    </row>
    <row r="303" spans="1:23" s="10" customFormat="1" ht="15.95" customHeight="1" x14ac:dyDescent="0.2">
      <c r="A303" s="32">
        <v>43615</v>
      </c>
      <c r="B303" s="84" t="s">
        <v>670</v>
      </c>
      <c r="C303" s="15" t="s">
        <v>38</v>
      </c>
      <c r="D303" s="35">
        <v>37825</v>
      </c>
      <c r="E303" s="31" t="s">
        <v>39</v>
      </c>
      <c r="F303" s="88" t="s">
        <v>676</v>
      </c>
      <c r="G303" s="89" t="s">
        <v>642</v>
      </c>
      <c r="H303" s="92">
        <v>80.05</v>
      </c>
      <c r="I303" s="28" t="s">
        <v>47</v>
      </c>
      <c r="J303" s="28">
        <v>0.51175000000000004</v>
      </c>
      <c r="K303" s="32">
        <v>42</v>
      </c>
      <c r="L303" s="38">
        <v>127.5</v>
      </c>
      <c r="M303" s="40">
        <v>132.5</v>
      </c>
      <c r="N303" s="40">
        <v>132.5</v>
      </c>
      <c r="O303" s="41">
        <v>127.5</v>
      </c>
      <c r="P303" s="42">
        <v>7</v>
      </c>
      <c r="Q303" s="43">
        <v>65.248125000000002</v>
      </c>
      <c r="R303" s="27" t="s">
        <v>35</v>
      </c>
      <c r="S303" s="27" t="s">
        <v>43</v>
      </c>
      <c r="T303" s="29" t="s">
        <v>655</v>
      </c>
      <c r="U303" s="50">
        <v>45088</v>
      </c>
      <c r="V303" s="44" t="s">
        <v>39</v>
      </c>
      <c r="W303" s="27" t="s">
        <v>35</v>
      </c>
    </row>
    <row r="304" spans="1:23" s="10" customFormat="1" ht="15.95" customHeight="1" x14ac:dyDescent="0.2">
      <c r="A304" s="32">
        <v>49194</v>
      </c>
      <c r="B304" s="84" t="s">
        <v>664</v>
      </c>
      <c r="C304" s="15" t="s">
        <v>38</v>
      </c>
      <c r="D304" s="35">
        <v>36784</v>
      </c>
      <c r="E304" s="31" t="s">
        <v>39</v>
      </c>
      <c r="F304" s="89" t="s">
        <v>685</v>
      </c>
      <c r="G304" s="87" t="s">
        <v>686</v>
      </c>
      <c r="H304" s="92">
        <v>90.25</v>
      </c>
      <c r="I304" s="28" t="s">
        <v>51</v>
      </c>
      <c r="J304" s="28">
        <v>0.48151699999999997</v>
      </c>
      <c r="K304" s="32">
        <v>41</v>
      </c>
      <c r="L304" s="38">
        <v>190</v>
      </c>
      <c r="M304" s="49">
        <v>197.5</v>
      </c>
      <c r="N304" s="49">
        <v>205</v>
      </c>
      <c r="O304" s="41">
        <v>205</v>
      </c>
      <c r="P304" s="42">
        <v>1</v>
      </c>
      <c r="Q304" s="43">
        <v>98.710984999999994</v>
      </c>
      <c r="R304" s="27" t="s">
        <v>509</v>
      </c>
      <c r="S304" s="27" t="s">
        <v>266</v>
      </c>
      <c r="T304" s="29" t="s">
        <v>655</v>
      </c>
      <c r="U304" s="50">
        <v>45088</v>
      </c>
      <c r="V304" s="44" t="s">
        <v>48</v>
      </c>
      <c r="W304" s="27" t="s">
        <v>266</v>
      </c>
    </row>
    <row r="305" spans="1:23" s="10" customFormat="1" ht="15.95" customHeight="1" x14ac:dyDescent="0.2">
      <c r="A305" s="32">
        <v>42140</v>
      </c>
      <c r="B305" s="84" t="s">
        <v>682</v>
      </c>
      <c r="C305" s="15" t="s">
        <v>38</v>
      </c>
      <c r="D305" s="35">
        <v>36633</v>
      </c>
      <c r="E305" s="31" t="s">
        <v>39</v>
      </c>
      <c r="F305" s="89" t="s">
        <v>687</v>
      </c>
      <c r="G305" s="87" t="s">
        <v>688</v>
      </c>
      <c r="H305" s="92">
        <v>104.7</v>
      </c>
      <c r="I305" s="28" t="s">
        <v>60</v>
      </c>
      <c r="J305" s="28">
        <v>0.44836099999999995</v>
      </c>
      <c r="K305" s="32">
        <v>51</v>
      </c>
      <c r="L305" s="38">
        <v>187.5</v>
      </c>
      <c r="M305" s="40">
        <v>195</v>
      </c>
      <c r="N305" s="40">
        <v>195</v>
      </c>
      <c r="O305" s="41">
        <v>187.5</v>
      </c>
      <c r="P305" s="42">
        <v>1</v>
      </c>
      <c r="Q305" s="43">
        <v>84.067687499999991</v>
      </c>
      <c r="R305" s="27" t="s">
        <v>266</v>
      </c>
      <c r="S305" s="27" t="s">
        <v>34</v>
      </c>
      <c r="T305" s="29" t="s">
        <v>655</v>
      </c>
      <c r="U305" s="50">
        <v>45088</v>
      </c>
      <c r="V305" s="44" t="s">
        <v>48</v>
      </c>
      <c r="W305" s="27" t="s">
        <v>34</v>
      </c>
    </row>
    <row r="306" spans="1:23" s="10" customFormat="1" ht="15.95" customHeight="1" x14ac:dyDescent="0.2">
      <c r="A306" s="32">
        <v>41943</v>
      </c>
      <c r="B306" s="84" t="s">
        <v>689</v>
      </c>
      <c r="C306" s="15" t="s">
        <v>38</v>
      </c>
      <c r="D306" s="35">
        <v>36291</v>
      </c>
      <c r="E306" s="31" t="s">
        <v>48</v>
      </c>
      <c r="F306" s="88" t="s">
        <v>690</v>
      </c>
      <c r="G306" s="89" t="s">
        <v>691</v>
      </c>
      <c r="H306" s="92">
        <v>73.2</v>
      </c>
      <c r="I306" s="28" t="s">
        <v>42</v>
      </c>
      <c r="J306" s="28">
        <v>0.53639199999999998</v>
      </c>
      <c r="K306" s="32">
        <v>5</v>
      </c>
      <c r="L306" s="38">
        <v>127.5</v>
      </c>
      <c r="M306" s="49">
        <v>132.5</v>
      </c>
      <c r="N306" s="49">
        <v>137.5</v>
      </c>
      <c r="O306" s="41">
        <v>137.5</v>
      </c>
      <c r="P306" s="42">
        <v>1</v>
      </c>
      <c r="Q306" s="43">
        <v>73.753900000000002</v>
      </c>
      <c r="R306" s="27" t="s">
        <v>35</v>
      </c>
      <c r="S306" s="27" t="s">
        <v>35</v>
      </c>
      <c r="T306" s="29" t="s">
        <v>655</v>
      </c>
      <c r="U306" s="50">
        <v>45088</v>
      </c>
      <c r="V306" s="44" t="s">
        <v>48</v>
      </c>
      <c r="W306" s="27" t="s">
        <v>35</v>
      </c>
    </row>
    <row r="307" spans="1:23" s="10" customFormat="1" ht="15.95" customHeight="1" x14ac:dyDescent="0.2">
      <c r="A307" s="32" t="s">
        <v>692</v>
      </c>
      <c r="B307" s="84" t="s">
        <v>659</v>
      </c>
      <c r="C307" s="15" t="s">
        <v>38</v>
      </c>
      <c r="D307" s="35">
        <v>35339</v>
      </c>
      <c r="E307" s="31" t="s">
        <v>48</v>
      </c>
      <c r="F307" s="88" t="s">
        <v>693</v>
      </c>
      <c r="G307" s="89" t="s">
        <v>694</v>
      </c>
      <c r="H307" s="92">
        <v>73.900000000000006</v>
      </c>
      <c r="I307" s="28" t="s">
        <v>42</v>
      </c>
      <c r="J307" s="28">
        <v>0.53368300000000002</v>
      </c>
      <c r="K307" s="32">
        <v>35</v>
      </c>
      <c r="L307" s="38">
        <v>137.5</v>
      </c>
      <c r="M307" s="40">
        <v>142.5</v>
      </c>
      <c r="N307" s="40">
        <v>142.5</v>
      </c>
      <c r="O307" s="41">
        <v>137.5</v>
      </c>
      <c r="P307" s="42">
        <v>2</v>
      </c>
      <c r="Q307" s="43">
        <v>73.381412499999996</v>
      </c>
      <c r="R307" s="27" t="s">
        <v>35</v>
      </c>
      <c r="S307" s="27" t="s">
        <v>35</v>
      </c>
      <c r="T307" s="29" t="s">
        <v>655</v>
      </c>
      <c r="U307" s="50">
        <v>45088</v>
      </c>
      <c r="V307" s="44" t="s">
        <v>48</v>
      </c>
      <c r="W307" s="27" t="s">
        <v>35</v>
      </c>
    </row>
    <row r="308" spans="1:23" s="10" customFormat="1" ht="15.95" customHeight="1" x14ac:dyDescent="0.2">
      <c r="A308" s="32">
        <v>43439</v>
      </c>
      <c r="B308" s="84" t="s">
        <v>656</v>
      </c>
      <c r="C308" s="15" t="s">
        <v>38</v>
      </c>
      <c r="D308" s="35">
        <v>36052</v>
      </c>
      <c r="E308" s="31" t="s">
        <v>48</v>
      </c>
      <c r="F308" s="88" t="s">
        <v>695</v>
      </c>
      <c r="G308" s="89" t="s">
        <v>696</v>
      </c>
      <c r="H308" s="92">
        <v>73.75</v>
      </c>
      <c r="I308" s="28" t="s">
        <v>42</v>
      </c>
      <c r="J308" s="28">
        <v>0.53426000000000007</v>
      </c>
      <c r="K308" s="32">
        <v>13</v>
      </c>
      <c r="L308" s="38">
        <v>132.5</v>
      </c>
      <c r="M308" s="40">
        <v>142.5</v>
      </c>
      <c r="N308" s="40">
        <v>142.5</v>
      </c>
      <c r="O308" s="41">
        <v>132.5</v>
      </c>
      <c r="P308" s="42">
        <v>3</v>
      </c>
      <c r="Q308" s="43">
        <v>70.789450000000002</v>
      </c>
      <c r="R308" s="27" t="s">
        <v>35</v>
      </c>
      <c r="S308" s="27" t="s">
        <v>35</v>
      </c>
      <c r="T308" s="29" t="s">
        <v>655</v>
      </c>
      <c r="U308" s="50">
        <v>45088</v>
      </c>
      <c r="V308" s="44" t="s">
        <v>48</v>
      </c>
      <c r="W308" s="27" t="s">
        <v>35</v>
      </c>
    </row>
    <row r="309" spans="1:23" s="10" customFormat="1" ht="15.95" customHeight="1" x14ac:dyDescent="0.2">
      <c r="A309" s="32">
        <v>33413</v>
      </c>
      <c r="B309" s="84" t="s">
        <v>697</v>
      </c>
      <c r="C309" s="15" t="s">
        <v>38</v>
      </c>
      <c r="D309" s="35">
        <v>35301</v>
      </c>
      <c r="E309" s="31" t="s">
        <v>48</v>
      </c>
      <c r="F309" s="88" t="s">
        <v>698</v>
      </c>
      <c r="G309" s="89" t="s">
        <v>699</v>
      </c>
      <c r="H309" s="32">
        <v>76.95</v>
      </c>
      <c r="I309" s="28" t="s">
        <v>47</v>
      </c>
      <c r="J309" s="28">
        <v>0.52240600000000004</v>
      </c>
      <c r="K309" s="32">
        <v>1</v>
      </c>
      <c r="L309" s="38">
        <v>142.5</v>
      </c>
      <c r="M309" s="49">
        <v>147.5</v>
      </c>
      <c r="N309" s="49">
        <v>155</v>
      </c>
      <c r="O309" s="41">
        <v>155</v>
      </c>
      <c r="P309" s="42">
        <v>1</v>
      </c>
      <c r="Q309" s="43">
        <v>80.972930000000005</v>
      </c>
      <c r="R309" s="27" t="s">
        <v>35</v>
      </c>
      <c r="S309" s="27" t="s">
        <v>35</v>
      </c>
      <c r="T309" s="29" t="s">
        <v>655</v>
      </c>
      <c r="U309" s="50">
        <v>45088</v>
      </c>
      <c r="V309" s="44" t="s">
        <v>48</v>
      </c>
      <c r="W309" s="27" t="s">
        <v>35</v>
      </c>
    </row>
    <row r="310" spans="1:23" s="10" customFormat="1" ht="15.95" customHeight="1" x14ac:dyDescent="0.2">
      <c r="A310" s="32" t="s">
        <v>700</v>
      </c>
      <c r="B310" s="84" t="s">
        <v>701</v>
      </c>
      <c r="C310" s="15" t="s">
        <v>38</v>
      </c>
      <c r="D310" s="35">
        <v>33085</v>
      </c>
      <c r="E310" s="31" t="s">
        <v>48</v>
      </c>
      <c r="F310" s="88" t="s">
        <v>702</v>
      </c>
      <c r="G310" s="89" t="s">
        <v>642</v>
      </c>
      <c r="H310" s="32">
        <v>86</v>
      </c>
      <c r="I310" s="28" t="s">
        <v>51</v>
      </c>
      <c r="J310" s="28">
        <v>0.49329699999999999</v>
      </c>
      <c r="K310" s="32">
        <v>18</v>
      </c>
      <c r="L310" s="38">
        <v>180</v>
      </c>
      <c r="M310" s="49">
        <v>195</v>
      </c>
      <c r="N310" s="40">
        <v>202.5</v>
      </c>
      <c r="O310" s="41">
        <v>195</v>
      </c>
      <c r="P310" s="42">
        <v>1</v>
      </c>
      <c r="Q310" s="43">
        <v>96.192914999999999</v>
      </c>
      <c r="R310" s="27" t="s">
        <v>266</v>
      </c>
      <c r="S310" s="27" t="s">
        <v>266</v>
      </c>
      <c r="T310" s="29" t="s">
        <v>655</v>
      </c>
      <c r="U310" s="50">
        <v>45088</v>
      </c>
      <c r="V310" s="44" t="s">
        <v>48</v>
      </c>
      <c r="W310" s="27" t="s">
        <v>266</v>
      </c>
    </row>
    <row r="311" spans="1:23" s="10" customFormat="1" ht="15.95" customHeight="1" x14ac:dyDescent="0.2">
      <c r="A311" s="32">
        <v>36220</v>
      </c>
      <c r="B311" s="84" t="s">
        <v>689</v>
      </c>
      <c r="C311" s="15" t="s">
        <v>38</v>
      </c>
      <c r="D311" s="35">
        <v>32489</v>
      </c>
      <c r="E311" s="31" t="s">
        <v>48</v>
      </c>
      <c r="F311" s="89" t="s">
        <v>703</v>
      </c>
      <c r="G311" s="87" t="s">
        <v>704</v>
      </c>
      <c r="H311" s="32">
        <v>85</v>
      </c>
      <c r="I311" s="28" t="s">
        <v>51</v>
      </c>
      <c r="J311" s="28">
        <v>0.49622999999999995</v>
      </c>
      <c r="K311" s="32">
        <v>20</v>
      </c>
      <c r="L311" s="38">
        <v>160</v>
      </c>
      <c r="M311" s="49">
        <v>165</v>
      </c>
      <c r="N311" s="49">
        <v>170</v>
      </c>
      <c r="O311" s="41">
        <v>170</v>
      </c>
      <c r="P311" s="42">
        <v>2</v>
      </c>
      <c r="Q311" s="43">
        <v>84.359099999999998</v>
      </c>
      <c r="R311" s="27" t="s">
        <v>35</v>
      </c>
      <c r="S311" s="27" t="s">
        <v>35</v>
      </c>
      <c r="T311" s="29" t="s">
        <v>655</v>
      </c>
      <c r="U311" s="50">
        <v>45088</v>
      </c>
      <c r="V311" s="44" t="s">
        <v>48</v>
      </c>
      <c r="W311" s="27" t="s">
        <v>35</v>
      </c>
    </row>
    <row r="312" spans="1:23" s="10" customFormat="1" ht="15.95" customHeight="1" x14ac:dyDescent="0.2">
      <c r="A312" s="32">
        <v>49168</v>
      </c>
      <c r="B312" s="84" t="s">
        <v>705</v>
      </c>
      <c r="C312" s="15" t="s">
        <v>38</v>
      </c>
      <c r="D312" s="35">
        <v>33748</v>
      </c>
      <c r="E312" s="31" t="s">
        <v>48</v>
      </c>
      <c r="F312" s="89" t="s">
        <v>706</v>
      </c>
      <c r="G312" s="87" t="s">
        <v>707</v>
      </c>
      <c r="H312" s="32">
        <v>83.8</v>
      </c>
      <c r="I312" s="28" t="s">
        <v>51</v>
      </c>
      <c r="J312" s="28">
        <v>0.49983499999999997</v>
      </c>
      <c r="K312" s="32">
        <v>32</v>
      </c>
      <c r="L312" s="38">
        <v>125</v>
      </c>
      <c r="M312" s="49">
        <v>132.5</v>
      </c>
      <c r="N312" s="49">
        <v>140</v>
      </c>
      <c r="O312" s="41">
        <v>140</v>
      </c>
      <c r="P312" s="42">
        <v>3</v>
      </c>
      <c r="Q312" s="43">
        <v>69.976900000000001</v>
      </c>
      <c r="R312" s="27" t="s">
        <v>43</v>
      </c>
      <c r="S312" s="27" t="s">
        <v>43</v>
      </c>
      <c r="T312" s="29" t="s">
        <v>655</v>
      </c>
      <c r="U312" s="50">
        <v>45088</v>
      </c>
      <c r="V312" s="44" t="s">
        <v>48</v>
      </c>
      <c r="W312" s="27" t="s">
        <v>43</v>
      </c>
    </row>
    <row r="313" spans="1:23" s="10" customFormat="1" ht="15.95" customHeight="1" x14ac:dyDescent="0.2">
      <c r="A313" s="32" t="s">
        <v>708</v>
      </c>
      <c r="B313" s="84" t="s">
        <v>705</v>
      </c>
      <c r="C313" s="15" t="s">
        <v>38</v>
      </c>
      <c r="D313" s="35">
        <v>36467</v>
      </c>
      <c r="E313" s="31" t="s">
        <v>48</v>
      </c>
      <c r="F313" s="89" t="s">
        <v>709</v>
      </c>
      <c r="G313" s="87" t="s">
        <v>694</v>
      </c>
      <c r="H313" s="92">
        <v>89.7</v>
      </c>
      <c r="I313" s="28" t="s">
        <v>51</v>
      </c>
      <c r="J313" s="28">
        <v>0.48298199999999997</v>
      </c>
      <c r="K313" s="32">
        <v>44</v>
      </c>
      <c r="L313" s="38">
        <v>125</v>
      </c>
      <c r="M313" s="39">
        <v>132.5</v>
      </c>
      <c r="N313" s="40">
        <v>137.5</v>
      </c>
      <c r="O313" s="41">
        <v>132.5</v>
      </c>
      <c r="P313" s="42">
        <v>4</v>
      </c>
      <c r="Q313" s="43">
        <v>63.995114999999998</v>
      </c>
      <c r="R313" s="27" t="s">
        <v>43</v>
      </c>
      <c r="S313" s="27" t="s">
        <v>43</v>
      </c>
      <c r="T313" s="29" t="s">
        <v>655</v>
      </c>
      <c r="U313" s="50">
        <v>45088</v>
      </c>
      <c r="V313" s="44" t="s">
        <v>48</v>
      </c>
      <c r="W313" s="27" t="s">
        <v>43</v>
      </c>
    </row>
    <row r="314" spans="1:23" s="10" customFormat="1" ht="15.95" customHeight="1" x14ac:dyDescent="0.2">
      <c r="A314" s="32" t="s">
        <v>710</v>
      </c>
      <c r="B314" s="84" t="s">
        <v>659</v>
      </c>
      <c r="C314" s="15" t="s">
        <v>38</v>
      </c>
      <c r="D314" s="35">
        <v>31598</v>
      </c>
      <c r="E314" s="31" t="s">
        <v>48</v>
      </c>
      <c r="F314" s="88" t="s">
        <v>711</v>
      </c>
      <c r="G314" s="89" t="s">
        <v>712</v>
      </c>
      <c r="H314" s="92">
        <v>91.45</v>
      </c>
      <c r="I314" s="28" t="s">
        <v>51</v>
      </c>
      <c r="J314" s="28">
        <v>0.478379</v>
      </c>
      <c r="K314" s="32">
        <v>37</v>
      </c>
      <c r="L314" s="38">
        <v>125</v>
      </c>
      <c r="M314" s="40">
        <v>130</v>
      </c>
      <c r="N314" s="40">
        <v>130</v>
      </c>
      <c r="O314" s="41">
        <v>125</v>
      </c>
      <c r="P314" s="42">
        <v>5</v>
      </c>
      <c r="Q314" s="43">
        <v>59.797375000000002</v>
      </c>
      <c r="R314" s="27" t="s">
        <v>43</v>
      </c>
      <c r="S314" s="27" t="s">
        <v>43</v>
      </c>
      <c r="T314" s="29" t="s">
        <v>655</v>
      </c>
      <c r="U314" s="50">
        <v>45088</v>
      </c>
      <c r="V314" s="44" t="s">
        <v>48</v>
      </c>
      <c r="W314" s="27" t="s">
        <v>43</v>
      </c>
    </row>
    <row r="315" spans="1:23" s="10" customFormat="1" ht="15.95" customHeight="1" x14ac:dyDescent="0.2">
      <c r="A315" s="32">
        <v>38309</v>
      </c>
      <c r="B315" s="84" t="s">
        <v>679</v>
      </c>
      <c r="C315" s="15" t="s">
        <v>38</v>
      </c>
      <c r="D315" s="35">
        <v>35995</v>
      </c>
      <c r="E315" s="31" t="s">
        <v>48</v>
      </c>
      <c r="F315" s="88" t="s">
        <v>713</v>
      </c>
      <c r="G315" s="89" t="s">
        <v>143</v>
      </c>
      <c r="H315" s="92">
        <v>103.8</v>
      </c>
      <c r="I315" s="28" t="s">
        <v>60</v>
      </c>
      <c r="J315" s="28">
        <v>0.45016199999999995</v>
      </c>
      <c r="K315" s="32">
        <v>52</v>
      </c>
      <c r="L315" s="38">
        <v>190</v>
      </c>
      <c r="M315" s="49">
        <v>202.5</v>
      </c>
      <c r="N315" s="49">
        <v>210</v>
      </c>
      <c r="O315" s="41">
        <v>210</v>
      </c>
      <c r="P315" s="42">
        <v>1</v>
      </c>
      <c r="Q315" s="43">
        <v>94.534019999999984</v>
      </c>
      <c r="R315" s="27" t="s">
        <v>266</v>
      </c>
      <c r="S315" s="27" t="s">
        <v>266</v>
      </c>
      <c r="T315" s="29" t="s">
        <v>655</v>
      </c>
      <c r="U315" s="50">
        <v>45088</v>
      </c>
      <c r="V315" s="44" t="s">
        <v>48</v>
      </c>
      <c r="W315" s="27" t="s">
        <v>266</v>
      </c>
    </row>
    <row r="316" spans="1:23" s="10" customFormat="1" ht="15.95" customHeight="1" x14ac:dyDescent="0.2">
      <c r="A316" s="32">
        <v>43985</v>
      </c>
      <c r="B316" s="84" t="s">
        <v>714</v>
      </c>
      <c r="C316" s="15" t="s">
        <v>38</v>
      </c>
      <c r="D316" s="35">
        <v>36483</v>
      </c>
      <c r="E316" s="31" t="s">
        <v>48</v>
      </c>
      <c r="F316" s="88" t="s">
        <v>715</v>
      </c>
      <c r="G316" s="89" t="s">
        <v>464</v>
      </c>
      <c r="H316" s="92">
        <v>102.8</v>
      </c>
      <c r="I316" s="28" t="s">
        <v>60</v>
      </c>
      <c r="J316" s="28">
        <v>0.45220099999999996</v>
      </c>
      <c r="K316" s="32">
        <v>6</v>
      </c>
      <c r="L316" s="38">
        <v>187.5</v>
      </c>
      <c r="M316" s="40">
        <v>200</v>
      </c>
      <c r="N316" s="40">
        <v>200</v>
      </c>
      <c r="O316" s="41">
        <v>187.5</v>
      </c>
      <c r="P316" s="42">
        <v>2</v>
      </c>
      <c r="Q316" s="43">
        <v>84.78768749999999</v>
      </c>
      <c r="R316" s="27" t="s">
        <v>34</v>
      </c>
      <c r="S316" s="27" t="s">
        <v>34</v>
      </c>
      <c r="T316" s="29" t="s">
        <v>655</v>
      </c>
      <c r="U316" s="50">
        <v>45088</v>
      </c>
      <c r="V316" s="44" t="s">
        <v>48</v>
      </c>
      <c r="W316" s="27" t="s">
        <v>34</v>
      </c>
    </row>
    <row r="317" spans="1:23" s="10" customFormat="1" ht="15.95" customHeight="1" x14ac:dyDescent="0.2">
      <c r="A317" s="32" t="s">
        <v>716</v>
      </c>
      <c r="B317" s="84" t="s">
        <v>670</v>
      </c>
      <c r="C317" s="15" t="s">
        <v>38</v>
      </c>
      <c r="D317" s="35">
        <v>36053</v>
      </c>
      <c r="E317" s="31" t="s">
        <v>48</v>
      </c>
      <c r="F317" s="88" t="s">
        <v>717</v>
      </c>
      <c r="G317" s="89" t="s">
        <v>718</v>
      </c>
      <c r="H317" s="92">
        <v>110.9</v>
      </c>
      <c r="I317" s="28" t="s">
        <v>126</v>
      </c>
      <c r="J317" s="28">
        <v>0.43674099999999999</v>
      </c>
      <c r="K317" s="32">
        <v>3</v>
      </c>
      <c r="L317" s="38">
        <v>190</v>
      </c>
      <c r="M317" s="39">
        <v>200</v>
      </c>
      <c r="N317" s="40">
        <v>210</v>
      </c>
      <c r="O317" s="41">
        <v>200</v>
      </c>
      <c r="P317" s="42">
        <v>1</v>
      </c>
      <c r="Q317" s="43">
        <v>87.348199999999991</v>
      </c>
      <c r="R317" s="27" t="s">
        <v>34</v>
      </c>
      <c r="S317" s="27" t="s">
        <v>34</v>
      </c>
      <c r="T317" s="29" t="s">
        <v>655</v>
      </c>
      <c r="U317" s="50">
        <v>45088</v>
      </c>
      <c r="V317" s="44" t="s">
        <v>48</v>
      </c>
      <c r="W317" s="27" t="s">
        <v>34</v>
      </c>
    </row>
    <row r="318" spans="1:23" s="10" customFormat="1" ht="15.95" customHeight="1" x14ac:dyDescent="0.2">
      <c r="A318" s="32">
        <v>29318</v>
      </c>
      <c r="B318" s="84" t="s">
        <v>659</v>
      </c>
      <c r="C318" s="15" t="s">
        <v>38</v>
      </c>
      <c r="D318" s="35">
        <v>29076</v>
      </c>
      <c r="E318" s="31" t="s">
        <v>83</v>
      </c>
      <c r="F318" s="89" t="s">
        <v>719</v>
      </c>
      <c r="G318" s="87" t="s">
        <v>642</v>
      </c>
      <c r="H318" s="32">
        <v>81.7</v>
      </c>
      <c r="I318" s="28" t="s">
        <v>47</v>
      </c>
      <c r="J318" s="28">
        <v>0.50638300000000003</v>
      </c>
      <c r="K318" s="32">
        <v>39</v>
      </c>
      <c r="L318" s="38">
        <v>132.5</v>
      </c>
      <c r="M318" s="49">
        <v>140</v>
      </c>
      <c r="N318" s="48">
        <v>145</v>
      </c>
      <c r="O318" s="41">
        <v>140</v>
      </c>
      <c r="P318" s="42">
        <v>1</v>
      </c>
      <c r="Q318" s="43">
        <v>70.893619999999999</v>
      </c>
      <c r="R318" s="27" t="s">
        <v>34</v>
      </c>
      <c r="S318" s="27" t="s">
        <v>35</v>
      </c>
      <c r="T318" s="29" t="s">
        <v>655</v>
      </c>
      <c r="U318" s="50">
        <v>45088</v>
      </c>
      <c r="V318" s="44" t="s">
        <v>83</v>
      </c>
      <c r="W318" s="27" t="s">
        <v>34</v>
      </c>
    </row>
    <row r="319" spans="1:23" s="10" customFormat="1" ht="15.95" customHeight="1" x14ac:dyDescent="0.2">
      <c r="A319" s="32">
        <v>1139</v>
      </c>
      <c r="B319" s="84" t="s">
        <v>701</v>
      </c>
      <c r="C319" s="15" t="s">
        <v>38</v>
      </c>
      <c r="D319" s="35">
        <v>27474</v>
      </c>
      <c r="E319" s="31" t="s">
        <v>83</v>
      </c>
      <c r="F319" s="89" t="s">
        <v>720</v>
      </c>
      <c r="G319" s="87" t="s">
        <v>721</v>
      </c>
      <c r="H319" s="32">
        <v>91.5</v>
      </c>
      <c r="I319" s="28" t="s">
        <v>51</v>
      </c>
      <c r="J319" s="28">
        <v>0.47824999999999995</v>
      </c>
      <c r="K319" s="32">
        <v>16</v>
      </c>
      <c r="L319" s="38">
        <v>150</v>
      </c>
      <c r="M319" s="39">
        <v>160</v>
      </c>
      <c r="N319" s="40">
        <v>167.5</v>
      </c>
      <c r="O319" s="41">
        <v>160</v>
      </c>
      <c r="P319" s="42">
        <v>1</v>
      </c>
      <c r="Q319" s="43">
        <v>76.52</v>
      </c>
      <c r="R319" s="27" t="s">
        <v>34</v>
      </c>
      <c r="S319" s="27" t="s">
        <v>35</v>
      </c>
      <c r="T319" s="29" t="s">
        <v>655</v>
      </c>
      <c r="U319" s="50">
        <v>45088</v>
      </c>
      <c r="V319" s="44" t="s">
        <v>83</v>
      </c>
      <c r="W319" s="27" t="s">
        <v>34</v>
      </c>
    </row>
    <row r="320" spans="1:23" s="10" customFormat="1" ht="15.95" customHeight="1" x14ac:dyDescent="0.2">
      <c r="A320" s="32" t="s">
        <v>722</v>
      </c>
      <c r="B320" s="84" t="s">
        <v>682</v>
      </c>
      <c r="C320" s="15" t="s">
        <v>38</v>
      </c>
      <c r="D320" s="35">
        <v>27270</v>
      </c>
      <c r="E320" s="31" t="s">
        <v>83</v>
      </c>
      <c r="F320" s="89" t="s">
        <v>723</v>
      </c>
      <c r="G320" s="87" t="s">
        <v>439</v>
      </c>
      <c r="H320" s="32">
        <v>84.1</v>
      </c>
      <c r="I320" s="28" t="s">
        <v>51</v>
      </c>
      <c r="J320" s="28">
        <v>0.49892499999999995</v>
      </c>
      <c r="K320" s="32">
        <v>9</v>
      </c>
      <c r="L320" s="38">
        <v>110</v>
      </c>
      <c r="M320" s="48">
        <v>120</v>
      </c>
      <c r="N320" s="48">
        <v>120</v>
      </c>
      <c r="O320" s="41">
        <v>110</v>
      </c>
      <c r="P320" s="42">
        <v>2</v>
      </c>
      <c r="Q320" s="43">
        <v>54.881749999999997</v>
      </c>
      <c r="R320" s="27" t="s">
        <v>43</v>
      </c>
      <c r="S320" s="27" t="s">
        <v>61</v>
      </c>
      <c r="T320" s="29" t="s">
        <v>655</v>
      </c>
      <c r="U320" s="50">
        <v>45088</v>
      </c>
      <c r="V320" s="44" t="s">
        <v>30</v>
      </c>
      <c r="W320" s="27" t="s">
        <v>43</v>
      </c>
    </row>
    <row r="321" spans="1:23" s="10" customFormat="1" ht="15.95" customHeight="1" x14ac:dyDescent="0.2">
      <c r="A321" s="32">
        <v>38445</v>
      </c>
      <c r="B321" s="84" t="s">
        <v>682</v>
      </c>
      <c r="C321" s="15" t="s">
        <v>38</v>
      </c>
      <c r="D321" s="35">
        <v>21319</v>
      </c>
      <c r="E321" s="31" t="s">
        <v>62</v>
      </c>
      <c r="F321" s="88" t="s">
        <v>724</v>
      </c>
      <c r="G321" s="89" t="s">
        <v>725</v>
      </c>
      <c r="H321" s="32">
        <v>72.849999999999994</v>
      </c>
      <c r="I321" s="28" t="s">
        <v>42</v>
      </c>
      <c r="J321" s="28">
        <v>0.53776299999999999</v>
      </c>
      <c r="K321" s="32">
        <v>43</v>
      </c>
      <c r="L321" s="38">
        <v>80</v>
      </c>
      <c r="M321" s="49">
        <v>85</v>
      </c>
      <c r="N321" s="39">
        <v>92.5</v>
      </c>
      <c r="O321" s="41">
        <v>92.5</v>
      </c>
      <c r="P321" s="42">
        <v>1</v>
      </c>
      <c r="Q321" s="43">
        <v>49.743077499999998</v>
      </c>
      <c r="R321" s="27" t="s">
        <v>35</v>
      </c>
      <c r="S321" s="27" t="s">
        <v>61</v>
      </c>
      <c r="T321" s="29" t="s">
        <v>655</v>
      </c>
      <c r="U321" s="50">
        <v>45088</v>
      </c>
      <c r="V321" s="44" t="s">
        <v>62</v>
      </c>
      <c r="W321" s="27" t="s">
        <v>35</v>
      </c>
    </row>
    <row r="322" spans="1:23" s="10" customFormat="1" ht="15.95" customHeight="1" x14ac:dyDescent="0.2">
      <c r="A322" s="32">
        <v>39830</v>
      </c>
      <c r="B322" s="84" t="s">
        <v>652</v>
      </c>
      <c r="C322" s="15" t="s">
        <v>38</v>
      </c>
      <c r="D322" s="35">
        <v>22027</v>
      </c>
      <c r="E322" s="31" t="s">
        <v>62</v>
      </c>
      <c r="F322" s="88" t="s">
        <v>726</v>
      </c>
      <c r="G322" s="89" t="s">
        <v>383</v>
      </c>
      <c r="H322" s="92">
        <v>81.95</v>
      </c>
      <c r="I322" s="28" t="s">
        <v>47</v>
      </c>
      <c r="J322" s="28">
        <v>0.50558700000000001</v>
      </c>
      <c r="K322" s="32">
        <v>15</v>
      </c>
      <c r="L322" s="38">
        <v>105</v>
      </c>
      <c r="M322" s="39">
        <v>115</v>
      </c>
      <c r="N322" s="48"/>
      <c r="O322" s="41">
        <v>115</v>
      </c>
      <c r="P322" s="42">
        <v>1</v>
      </c>
      <c r="Q322" s="43">
        <v>58.142505</v>
      </c>
      <c r="R322" s="27" t="s">
        <v>34</v>
      </c>
      <c r="S322" s="27" t="s">
        <v>43</v>
      </c>
      <c r="T322" s="29" t="s">
        <v>655</v>
      </c>
      <c r="U322" s="50">
        <v>45088</v>
      </c>
      <c r="V322" s="44" t="s">
        <v>62</v>
      </c>
      <c r="W322" s="27" t="s">
        <v>34</v>
      </c>
    </row>
    <row r="323" spans="1:23" s="10" customFormat="1" ht="15.95" customHeight="1" x14ac:dyDescent="0.2">
      <c r="A323" s="32">
        <v>1432</v>
      </c>
      <c r="B323" s="84" t="s">
        <v>659</v>
      </c>
      <c r="C323" s="15" t="s">
        <v>38</v>
      </c>
      <c r="D323" s="35">
        <v>19875</v>
      </c>
      <c r="E323" s="31" t="s">
        <v>62</v>
      </c>
      <c r="F323" s="88" t="s">
        <v>727</v>
      </c>
      <c r="G323" s="89" t="s">
        <v>87</v>
      </c>
      <c r="H323" s="92">
        <v>79.8</v>
      </c>
      <c r="I323" s="28" t="s">
        <v>47</v>
      </c>
      <c r="J323" s="28">
        <v>0.51258100000000006</v>
      </c>
      <c r="K323" s="32">
        <v>19</v>
      </c>
      <c r="L323" s="38">
        <v>100</v>
      </c>
      <c r="M323" s="39">
        <v>105</v>
      </c>
      <c r="N323" s="39">
        <v>107.5</v>
      </c>
      <c r="O323" s="41">
        <v>107.5</v>
      </c>
      <c r="P323" s="42">
        <v>2</v>
      </c>
      <c r="Q323" s="43">
        <v>55.102457500000007</v>
      </c>
      <c r="R323" s="27" t="s">
        <v>34</v>
      </c>
      <c r="S323" s="27" t="s">
        <v>61</v>
      </c>
      <c r="T323" s="29" t="s">
        <v>655</v>
      </c>
      <c r="U323" s="50">
        <v>45088</v>
      </c>
      <c r="V323" s="44" t="s">
        <v>65</v>
      </c>
      <c r="W323" s="27" t="s">
        <v>34</v>
      </c>
    </row>
    <row r="324" spans="1:23" s="10" customFormat="1" ht="15.95" customHeight="1" x14ac:dyDescent="0.2">
      <c r="A324" s="32">
        <v>38206</v>
      </c>
      <c r="B324" s="84" t="s">
        <v>682</v>
      </c>
      <c r="C324" s="15" t="s">
        <v>38</v>
      </c>
      <c r="D324" s="35">
        <v>19210</v>
      </c>
      <c r="E324" s="31" t="s">
        <v>65</v>
      </c>
      <c r="F324" s="88" t="s">
        <v>728</v>
      </c>
      <c r="G324" s="89" t="s">
        <v>439</v>
      </c>
      <c r="H324" s="92">
        <v>70.650000000000006</v>
      </c>
      <c r="I324" s="28" t="s">
        <v>42</v>
      </c>
      <c r="J324" s="28">
        <v>0.54666400000000004</v>
      </c>
      <c r="K324" s="32">
        <v>8</v>
      </c>
      <c r="L324" s="38">
        <v>80</v>
      </c>
      <c r="M324" s="49">
        <v>85</v>
      </c>
      <c r="N324" s="48">
        <v>92.5</v>
      </c>
      <c r="O324" s="41">
        <v>85</v>
      </c>
      <c r="P324" s="42">
        <v>1</v>
      </c>
      <c r="Q324" s="43">
        <v>46.466440000000006</v>
      </c>
      <c r="R324" s="27" t="s">
        <v>34</v>
      </c>
      <c r="S324" s="27" t="s">
        <v>61</v>
      </c>
      <c r="T324" s="29" t="s">
        <v>655</v>
      </c>
      <c r="U324" s="50">
        <v>45088</v>
      </c>
      <c r="V324" s="44" t="s">
        <v>65</v>
      </c>
      <c r="W324" s="27" t="s">
        <v>34</v>
      </c>
    </row>
    <row r="325" spans="1:23" s="10" customFormat="1" ht="15.95" customHeight="1" x14ac:dyDescent="0.2">
      <c r="A325" s="32">
        <v>6768</v>
      </c>
      <c r="B325" s="84" t="s">
        <v>659</v>
      </c>
      <c r="C325" s="15" t="s">
        <v>38</v>
      </c>
      <c r="D325" s="35">
        <v>16122</v>
      </c>
      <c r="E325" s="31" t="s">
        <v>65</v>
      </c>
      <c r="F325" s="88" t="s">
        <v>729</v>
      </c>
      <c r="G325" s="89" t="s">
        <v>622</v>
      </c>
      <c r="H325" s="92">
        <v>91</v>
      </c>
      <c r="I325" s="28" t="s">
        <v>51</v>
      </c>
      <c r="J325" s="28">
        <v>0.47954599999999997</v>
      </c>
      <c r="K325" s="32">
        <v>7</v>
      </c>
      <c r="L325" s="38">
        <v>85</v>
      </c>
      <c r="M325" s="49">
        <v>90</v>
      </c>
      <c r="N325" s="48"/>
      <c r="O325" s="41">
        <v>90</v>
      </c>
      <c r="P325" s="42">
        <v>1</v>
      </c>
      <c r="Q325" s="43">
        <v>43.159140000000001</v>
      </c>
      <c r="R325" s="27" t="s">
        <v>35</v>
      </c>
      <c r="S325" s="27" t="s">
        <v>61</v>
      </c>
      <c r="T325" s="29" t="s">
        <v>655</v>
      </c>
      <c r="U325" s="50">
        <v>45088</v>
      </c>
      <c r="V325" s="44" t="s">
        <v>65</v>
      </c>
      <c r="W325" s="27" t="s">
        <v>35</v>
      </c>
    </row>
    <row r="326" spans="1:23" s="10" customFormat="1" ht="15.95" customHeight="1" x14ac:dyDescent="0.2">
      <c r="A326" s="32" t="s">
        <v>730</v>
      </c>
      <c r="B326" s="84" t="s">
        <v>689</v>
      </c>
      <c r="C326" s="15" t="s">
        <v>28</v>
      </c>
      <c r="D326" s="35">
        <v>39745</v>
      </c>
      <c r="E326" s="31" t="s">
        <v>72</v>
      </c>
      <c r="F326" s="85" t="s">
        <v>731</v>
      </c>
      <c r="G326" s="87" t="s">
        <v>732</v>
      </c>
      <c r="H326" s="32">
        <v>51.25</v>
      </c>
      <c r="I326" s="28" t="s">
        <v>236</v>
      </c>
      <c r="J326" s="28">
        <v>0.96997900000000004</v>
      </c>
      <c r="K326" s="32">
        <v>21</v>
      </c>
      <c r="L326" s="38">
        <v>60</v>
      </c>
      <c r="M326" s="39">
        <v>65</v>
      </c>
      <c r="N326" s="40">
        <v>67.5</v>
      </c>
      <c r="O326" s="41">
        <v>65</v>
      </c>
      <c r="P326" s="42">
        <v>1</v>
      </c>
      <c r="Q326" s="43">
        <v>63.048635000000004</v>
      </c>
      <c r="R326" s="27" t="s">
        <v>34</v>
      </c>
      <c r="S326" s="27" t="s">
        <v>34</v>
      </c>
      <c r="T326" s="29" t="s">
        <v>655</v>
      </c>
      <c r="U326" s="50">
        <v>45088</v>
      </c>
      <c r="V326" s="44" t="s">
        <v>72</v>
      </c>
      <c r="W326" s="27" t="s">
        <v>34</v>
      </c>
    </row>
    <row r="327" spans="1:23" s="10" customFormat="1" ht="15.95" customHeight="1" x14ac:dyDescent="0.2">
      <c r="A327" s="32">
        <v>46910</v>
      </c>
      <c r="B327" s="84" t="s">
        <v>689</v>
      </c>
      <c r="C327" s="15" t="s">
        <v>28</v>
      </c>
      <c r="D327" s="35">
        <v>38811</v>
      </c>
      <c r="E327" s="31" t="s">
        <v>72</v>
      </c>
      <c r="F327" s="85" t="s">
        <v>733</v>
      </c>
      <c r="G327" s="37" t="s">
        <v>734</v>
      </c>
      <c r="H327" s="32">
        <v>51.75</v>
      </c>
      <c r="I327" s="28" t="s">
        <v>236</v>
      </c>
      <c r="J327" s="28">
        <v>0.961422</v>
      </c>
      <c r="K327" s="32">
        <v>12</v>
      </c>
      <c r="L327" s="38">
        <v>52.5</v>
      </c>
      <c r="M327" s="48">
        <v>57.5</v>
      </c>
      <c r="N327" s="49">
        <v>57.5</v>
      </c>
      <c r="O327" s="41">
        <v>57.5</v>
      </c>
      <c r="P327" s="42">
        <v>2</v>
      </c>
      <c r="Q327" s="43">
        <v>55.281765</v>
      </c>
      <c r="R327" s="27" t="s">
        <v>34</v>
      </c>
      <c r="S327" s="27" t="s">
        <v>34</v>
      </c>
      <c r="T327" s="29" t="s">
        <v>655</v>
      </c>
      <c r="U327" s="50">
        <v>45088</v>
      </c>
      <c r="V327" s="44" t="s">
        <v>72</v>
      </c>
      <c r="W327" s="27" t="s">
        <v>34</v>
      </c>
    </row>
    <row r="328" spans="1:23" s="10" customFormat="1" ht="15.95" customHeight="1" x14ac:dyDescent="0.2">
      <c r="A328" s="32">
        <v>49381</v>
      </c>
      <c r="B328" s="84" t="s">
        <v>659</v>
      </c>
      <c r="C328" s="15" t="s">
        <v>28</v>
      </c>
      <c r="D328" s="35">
        <v>38825</v>
      </c>
      <c r="E328" s="31" t="s">
        <v>72</v>
      </c>
      <c r="F328" s="85" t="s">
        <v>735</v>
      </c>
      <c r="G328" s="37" t="s">
        <v>629</v>
      </c>
      <c r="H328" s="32">
        <v>48.8</v>
      </c>
      <c r="I328" s="28" t="s">
        <v>236</v>
      </c>
      <c r="J328" s="28">
        <v>1.0175859999999999</v>
      </c>
      <c r="K328" s="32">
        <v>34</v>
      </c>
      <c r="L328" s="38">
        <v>42.5</v>
      </c>
      <c r="M328" s="48">
        <v>47.5</v>
      </c>
      <c r="N328" s="48">
        <v>47.5</v>
      </c>
      <c r="O328" s="41">
        <v>42.5</v>
      </c>
      <c r="P328" s="42">
        <v>3</v>
      </c>
      <c r="Q328" s="43">
        <v>43.247404999999993</v>
      </c>
      <c r="R328" s="27" t="s">
        <v>34</v>
      </c>
      <c r="S328" s="27" t="s">
        <v>43</v>
      </c>
      <c r="T328" s="29" t="s">
        <v>655</v>
      </c>
      <c r="U328" s="50">
        <v>45088</v>
      </c>
      <c r="V328" s="44" t="s">
        <v>72</v>
      </c>
      <c r="W328" s="27" t="s">
        <v>34</v>
      </c>
    </row>
    <row r="329" spans="1:23" s="10" customFormat="1" ht="15.95" customHeight="1" x14ac:dyDescent="0.2">
      <c r="A329" s="32">
        <v>46581</v>
      </c>
      <c r="B329" s="84" t="s">
        <v>659</v>
      </c>
      <c r="C329" s="15" t="s">
        <v>28</v>
      </c>
      <c r="D329" s="35">
        <v>38550</v>
      </c>
      <c r="E329" s="31" t="s">
        <v>72</v>
      </c>
      <c r="F329" s="85" t="s">
        <v>719</v>
      </c>
      <c r="G329" s="87" t="s">
        <v>736</v>
      </c>
      <c r="H329" s="32">
        <v>58.45</v>
      </c>
      <c r="I329" s="28" t="s">
        <v>111</v>
      </c>
      <c r="J329" s="28">
        <v>0.87390699999999999</v>
      </c>
      <c r="K329" s="32">
        <v>22</v>
      </c>
      <c r="L329" s="38">
        <v>57.5</v>
      </c>
      <c r="M329" s="39">
        <v>65</v>
      </c>
      <c r="N329" s="49">
        <v>70</v>
      </c>
      <c r="O329" s="41">
        <v>70</v>
      </c>
      <c r="P329" s="42">
        <v>1</v>
      </c>
      <c r="Q329" s="43">
        <v>61.173490000000001</v>
      </c>
      <c r="R329" s="27" t="s">
        <v>34</v>
      </c>
      <c r="S329" s="27" t="s">
        <v>34</v>
      </c>
      <c r="T329" s="29" t="s">
        <v>655</v>
      </c>
      <c r="U329" s="50">
        <v>45088</v>
      </c>
      <c r="V329" s="44" t="s">
        <v>39</v>
      </c>
      <c r="W329" s="27" t="s">
        <v>34</v>
      </c>
    </row>
    <row r="330" spans="1:23" s="10" customFormat="1" ht="15.95" customHeight="1" x14ac:dyDescent="0.2">
      <c r="A330" s="32">
        <v>46801</v>
      </c>
      <c r="B330" s="84" t="s">
        <v>705</v>
      </c>
      <c r="C330" s="15" t="s">
        <v>28</v>
      </c>
      <c r="D330" s="35">
        <v>36788</v>
      </c>
      <c r="E330" s="31" t="s">
        <v>39</v>
      </c>
      <c r="F330" s="88" t="s">
        <v>737</v>
      </c>
      <c r="G330" s="89" t="s">
        <v>738</v>
      </c>
      <c r="H330" s="92">
        <v>56.15</v>
      </c>
      <c r="I330" s="28" t="s">
        <v>33</v>
      </c>
      <c r="J330" s="28">
        <v>0.89913700000000008</v>
      </c>
      <c r="K330" s="32">
        <v>49</v>
      </c>
      <c r="L330" s="38">
        <v>62.5</v>
      </c>
      <c r="M330" s="39">
        <v>67.5</v>
      </c>
      <c r="N330" s="40">
        <v>70</v>
      </c>
      <c r="O330" s="41">
        <v>67.5</v>
      </c>
      <c r="P330" s="42">
        <v>1</v>
      </c>
      <c r="Q330" s="43">
        <v>60.691747500000005</v>
      </c>
      <c r="R330" s="27" t="s">
        <v>34</v>
      </c>
      <c r="S330" s="27" t="s">
        <v>34</v>
      </c>
      <c r="T330" s="29" t="s">
        <v>655</v>
      </c>
      <c r="U330" s="50">
        <v>45088</v>
      </c>
      <c r="V330" s="44" t="s">
        <v>48</v>
      </c>
      <c r="W330" s="27" t="s">
        <v>34</v>
      </c>
    </row>
    <row r="331" spans="1:23" s="10" customFormat="1" ht="15.95" customHeight="1" x14ac:dyDescent="0.2">
      <c r="A331" s="32" t="s">
        <v>739</v>
      </c>
      <c r="B331" s="84" t="s">
        <v>656</v>
      </c>
      <c r="C331" s="15" t="s">
        <v>28</v>
      </c>
      <c r="D331" s="35">
        <v>36613</v>
      </c>
      <c r="E331" s="31" t="s">
        <v>39</v>
      </c>
      <c r="F331" s="88" t="s">
        <v>740</v>
      </c>
      <c r="G331" s="89" t="s">
        <v>474</v>
      </c>
      <c r="H331" s="92">
        <v>62.1</v>
      </c>
      <c r="I331" s="28" t="s">
        <v>111</v>
      </c>
      <c r="J331" s="28">
        <v>0.84133100000000005</v>
      </c>
      <c r="K331" s="32">
        <v>53</v>
      </c>
      <c r="L331" s="38">
        <v>65</v>
      </c>
      <c r="M331" s="48">
        <v>70</v>
      </c>
      <c r="N331" s="40">
        <v>70</v>
      </c>
      <c r="O331" s="41">
        <v>65</v>
      </c>
      <c r="P331" s="42">
        <v>1</v>
      </c>
      <c r="Q331" s="43">
        <v>54.686515</v>
      </c>
      <c r="R331" s="27" t="s">
        <v>34</v>
      </c>
      <c r="S331" s="27" t="s">
        <v>34</v>
      </c>
      <c r="T331" s="29" t="s">
        <v>655</v>
      </c>
      <c r="U331" s="50">
        <v>45088</v>
      </c>
      <c r="V331" s="44" t="s">
        <v>48</v>
      </c>
      <c r="W331" s="27" t="s">
        <v>34</v>
      </c>
    </row>
    <row r="332" spans="1:23" s="10" customFormat="1" ht="15.95" customHeight="1" x14ac:dyDescent="0.2">
      <c r="A332" s="32">
        <v>43916</v>
      </c>
      <c r="B332" s="84" t="s">
        <v>741</v>
      </c>
      <c r="C332" s="15" t="s">
        <v>28</v>
      </c>
      <c r="D332" s="35">
        <v>37435</v>
      </c>
      <c r="E332" s="31" t="s">
        <v>39</v>
      </c>
      <c r="F332" s="88" t="s">
        <v>742</v>
      </c>
      <c r="G332" s="89" t="s">
        <v>743</v>
      </c>
      <c r="H332" s="92">
        <v>66.099999999999994</v>
      </c>
      <c r="I332" s="28" t="s">
        <v>140</v>
      </c>
      <c r="J332" s="28">
        <v>0.81358200000000003</v>
      </c>
      <c r="K332" s="32">
        <v>24</v>
      </c>
      <c r="L332" s="38">
        <v>62.5</v>
      </c>
      <c r="M332" s="39">
        <v>67.5</v>
      </c>
      <c r="N332" s="39">
        <v>70</v>
      </c>
      <c r="O332" s="41">
        <v>70</v>
      </c>
      <c r="P332" s="42">
        <v>1</v>
      </c>
      <c r="Q332" s="43">
        <v>56.950740000000003</v>
      </c>
      <c r="R332" s="27" t="s">
        <v>34</v>
      </c>
      <c r="S332" s="27" t="s">
        <v>34</v>
      </c>
      <c r="T332" s="29" t="s">
        <v>655</v>
      </c>
      <c r="U332" s="50">
        <v>45088</v>
      </c>
      <c r="V332" s="44" t="s">
        <v>39</v>
      </c>
      <c r="W332" s="27" t="s">
        <v>34</v>
      </c>
    </row>
    <row r="333" spans="1:23" s="10" customFormat="1" ht="15.95" customHeight="1" x14ac:dyDescent="0.2">
      <c r="A333" s="32">
        <v>43479</v>
      </c>
      <c r="B333" s="84" t="s">
        <v>689</v>
      </c>
      <c r="C333" s="15" t="s">
        <v>28</v>
      </c>
      <c r="D333" s="35">
        <v>37405</v>
      </c>
      <c r="E333" s="31" t="s">
        <v>39</v>
      </c>
      <c r="F333" s="88" t="s">
        <v>744</v>
      </c>
      <c r="G333" s="89" t="s">
        <v>745</v>
      </c>
      <c r="H333" s="92">
        <v>68.7</v>
      </c>
      <c r="I333" s="28" t="s">
        <v>140</v>
      </c>
      <c r="J333" s="28">
        <v>0.79893900000000007</v>
      </c>
      <c r="K333" s="32">
        <v>38</v>
      </c>
      <c r="L333" s="38">
        <v>62.5</v>
      </c>
      <c r="M333" s="39">
        <v>65</v>
      </c>
      <c r="N333" s="40">
        <v>67.5</v>
      </c>
      <c r="O333" s="41">
        <v>65</v>
      </c>
      <c r="P333" s="42">
        <v>2</v>
      </c>
      <c r="Q333" s="43">
        <v>51.931035000000001</v>
      </c>
      <c r="R333" s="27" t="s">
        <v>34</v>
      </c>
      <c r="S333" s="27" t="s">
        <v>35</v>
      </c>
      <c r="T333" s="29" t="s">
        <v>655</v>
      </c>
      <c r="U333" s="50">
        <v>45088</v>
      </c>
      <c r="V333" s="44" t="s">
        <v>39</v>
      </c>
      <c r="W333" s="27" t="s">
        <v>34</v>
      </c>
    </row>
    <row r="334" spans="1:23" s="10" customFormat="1" ht="15.95" customHeight="1" x14ac:dyDescent="0.2">
      <c r="A334" s="32" t="s">
        <v>746</v>
      </c>
      <c r="B334" s="84" t="s">
        <v>652</v>
      </c>
      <c r="C334" s="15" t="s">
        <v>28</v>
      </c>
      <c r="D334" s="35">
        <v>34208</v>
      </c>
      <c r="E334" s="31" t="s">
        <v>48</v>
      </c>
      <c r="F334" s="88" t="s">
        <v>747</v>
      </c>
      <c r="G334" s="89" t="s">
        <v>613</v>
      </c>
      <c r="H334" s="92">
        <v>56</v>
      </c>
      <c r="I334" s="28" t="s">
        <v>33</v>
      </c>
      <c r="J334" s="28">
        <v>0.90093400000000001</v>
      </c>
      <c r="K334" s="32">
        <v>25</v>
      </c>
      <c r="L334" s="51">
        <v>50</v>
      </c>
      <c r="M334" s="49">
        <v>55</v>
      </c>
      <c r="N334" s="48">
        <v>57.5</v>
      </c>
      <c r="O334" s="41">
        <v>55</v>
      </c>
      <c r="P334" s="42">
        <v>1</v>
      </c>
      <c r="Q334" s="43">
        <v>49.551369999999999</v>
      </c>
      <c r="R334" s="27" t="s">
        <v>35</v>
      </c>
      <c r="S334" s="27" t="s">
        <v>35</v>
      </c>
      <c r="T334" s="29" t="s">
        <v>655</v>
      </c>
      <c r="U334" s="50">
        <v>45088</v>
      </c>
      <c r="V334" s="44" t="s">
        <v>48</v>
      </c>
      <c r="W334" s="27" t="s">
        <v>35</v>
      </c>
    </row>
    <row r="335" spans="1:23" s="10" customFormat="1" ht="15.95" customHeight="1" x14ac:dyDescent="0.2">
      <c r="A335" s="32">
        <v>34503</v>
      </c>
      <c r="B335" s="93" t="s">
        <v>116</v>
      </c>
      <c r="C335" s="15" t="s">
        <v>28</v>
      </c>
      <c r="D335" s="35">
        <v>38676</v>
      </c>
      <c r="E335" s="31" t="s">
        <v>72</v>
      </c>
      <c r="F335" s="85" t="s">
        <v>748</v>
      </c>
      <c r="G335" s="94" t="s">
        <v>749</v>
      </c>
      <c r="H335" s="32">
        <v>60.9</v>
      </c>
      <c r="I335" s="28" t="s">
        <v>111</v>
      </c>
      <c r="J335" s="28">
        <v>0.85116500000000006</v>
      </c>
      <c r="K335" s="32">
        <v>1</v>
      </c>
      <c r="L335" s="38">
        <v>72.5</v>
      </c>
      <c r="M335" s="49">
        <v>77.5</v>
      </c>
      <c r="N335" s="49">
        <v>80</v>
      </c>
      <c r="O335" s="41">
        <v>80</v>
      </c>
      <c r="P335" s="42">
        <v>1</v>
      </c>
      <c r="Q335" s="43">
        <v>68.09320000000001</v>
      </c>
      <c r="R335" s="27" t="s">
        <v>34</v>
      </c>
      <c r="S335" s="27" t="s">
        <v>34</v>
      </c>
      <c r="T335" s="29" t="s">
        <v>112</v>
      </c>
      <c r="U335" s="50">
        <v>45108</v>
      </c>
      <c r="V335" s="44" t="s">
        <v>39</v>
      </c>
      <c r="W335" s="27" t="s">
        <v>266</v>
      </c>
    </row>
    <row r="336" spans="1:23" s="10" customFormat="1" ht="15.95" customHeight="1" x14ac:dyDescent="0.2">
      <c r="A336" s="32">
        <v>38879</v>
      </c>
      <c r="B336" s="93" t="s">
        <v>121</v>
      </c>
      <c r="C336" s="15" t="s">
        <v>28</v>
      </c>
      <c r="D336" s="35">
        <v>32716</v>
      </c>
      <c r="E336" s="31" t="s">
        <v>48</v>
      </c>
      <c r="F336" s="85" t="s">
        <v>109</v>
      </c>
      <c r="G336" s="94" t="s">
        <v>110</v>
      </c>
      <c r="H336" s="32">
        <v>63</v>
      </c>
      <c r="I336" s="28" t="s">
        <v>111</v>
      </c>
      <c r="J336" s="28">
        <v>0.83445100000000005</v>
      </c>
      <c r="K336" s="32">
        <v>2</v>
      </c>
      <c r="L336" s="38">
        <v>75</v>
      </c>
      <c r="M336" s="49">
        <v>80</v>
      </c>
      <c r="N336" s="49">
        <v>82.5</v>
      </c>
      <c r="O336" s="41">
        <v>82.5</v>
      </c>
      <c r="P336" s="42">
        <v>1</v>
      </c>
      <c r="Q336" s="43">
        <v>68.842207500000001</v>
      </c>
      <c r="R336" s="27" t="s">
        <v>34</v>
      </c>
      <c r="S336" s="27" t="s">
        <v>34</v>
      </c>
      <c r="T336" s="29" t="s">
        <v>112</v>
      </c>
      <c r="U336" s="50">
        <v>45108</v>
      </c>
      <c r="V336" s="44" t="s">
        <v>48</v>
      </c>
      <c r="W336" s="27" t="s">
        <v>34</v>
      </c>
    </row>
    <row r="337" spans="1:23" s="10" customFormat="1" ht="15.95" customHeight="1" x14ac:dyDescent="0.2">
      <c r="A337" s="32">
        <v>27969</v>
      </c>
      <c r="B337" s="95" t="s">
        <v>113</v>
      </c>
      <c r="C337" s="34" t="s">
        <v>38</v>
      </c>
      <c r="D337" s="35">
        <v>37473</v>
      </c>
      <c r="E337" s="31" t="s">
        <v>39</v>
      </c>
      <c r="F337" s="88" t="s">
        <v>750</v>
      </c>
      <c r="G337" s="89" t="s">
        <v>751</v>
      </c>
      <c r="H337" s="37">
        <v>119.8</v>
      </c>
      <c r="I337" s="28" t="s">
        <v>126</v>
      </c>
      <c r="J337" s="28">
        <v>0.42218399999999995</v>
      </c>
      <c r="K337" s="32">
        <v>7</v>
      </c>
      <c r="L337" s="38">
        <v>155</v>
      </c>
      <c r="M337" s="49">
        <v>165</v>
      </c>
      <c r="N337" s="40">
        <v>170</v>
      </c>
      <c r="O337" s="41">
        <v>165</v>
      </c>
      <c r="P337" s="42">
        <v>1</v>
      </c>
      <c r="Q337" s="43">
        <v>69.660359999999997</v>
      </c>
      <c r="R337" s="27" t="s">
        <v>34</v>
      </c>
      <c r="S337" s="27" t="s">
        <v>43</v>
      </c>
      <c r="T337" s="29" t="s">
        <v>112</v>
      </c>
      <c r="U337" s="50">
        <v>45108</v>
      </c>
      <c r="V337" s="44" t="s">
        <v>39</v>
      </c>
      <c r="W337" s="27" t="s">
        <v>34</v>
      </c>
    </row>
    <row r="338" spans="1:23" s="10" customFormat="1" ht="15.95" customHeight="1" x14ac:dyDescent="0.2">
      <c r="A338" s="32">
        <v>38849</v>
      </c>
      <c r="B338" s="93" t="s">
        <v>116</v>
      </c>
      <c r="C338" s="15" t="s">
        <v>38</v>
      </c>
      <c r="D338" s="35">
        <v>33995</v>
      </c>
      <c r="E338" s="31" t="s">
        <v>48</v>
      </c>
      <c r="F338" s="85" t="s">
        <v>117</v>
      </c>
      <c r="G338" s="37" t="s">
        <v>283</v>
      </c>
      <c r="H338" s="32">
        <v>63</v>
      </c>
      <c r="I338" s="28" t="s">
        <v>78</v>
      </c>
      <c r="J338" s="28">
        <v>0.58186599999999999</v>
      </c>
      <c r="K338" s="32">
        <v>3</v>
      </c>
      <c r="L338" s="38">
        <v>80</v>
      </c>
      <c r="M338" s="49">
        <v>85</v>
      </c>
      <c r="N338" s="48">
        <v>90</v>
      </c>
      <c r="O338" s="41">
        <v>85</v>
      </c>
      <c r="P338" s="42">
        <v>1</v>
      </c>
      <c r="Q338" s="43">
        <v>49.45861</v>
      </c>
      <c r="R338" s="27" t="s">
        <v>61</v>
      </c>
      <c r="S338" s="27" t="s">
        <v>61</v>
      </c>
      <c r="T338" s="29" t="s">
        <v>112</v>
      </c>
      <c r="U338" s="50">
        <v>45108</v>
      </c>
      <c r="V338" s="44" t="s">
        <v>48</v>
      </c>
      <c r="W338" s="27" t="s">
        <v>61</v>
      </c>
    </row>
    <row r="339" spans="1:23" s="10" customFormat="1" ht="15.95" customHeight="1" x14ac:dyDescent="0.2">
      <c r="A339" s="32">
        <v>49666</v>
      </c>
      <c r="B339" s="93" t="s">
        <v>116</v>
      </c>
      <c r="C339" s="15" t="s">
        <v>38</v>
      </c>
      <c r="D339" s="35">
        <v>32341</v>
      </c>
      <c r="E339" s="31" t="s">
        <v>48</v>
      </c>
      <c r="F339" s="85" t="s">
        <v>752</v>
      </c>
      <c r="G339" s="87" t="s">
        <v>82</v>
      </c>
      <c r="H339" s="32">
        <v>92.5</v>
      </c>
      <c r="I339" s="28" t="s">
        <v>51</v>
      </c>
      <c r="J339" s="28">
        <v>0.47569699999999998</v>
      </c>
      <c r="K339" s="32">
        <v>5</v>
      </c>
      <c r="L339" s="38">
        <v>140</v>
      </c>
      <c r="M339" s="39">
        <v>145</v>
      </c>
      <c r="N339" s="49">
        <v>150</v>
      </c>
      <c r="O339" s="41">
        <v>150</v>
      </c>
      <c r="P339" s="42">
        <v>1</v>
      </c>
      <c r="Q339" s="43">
        <v>71.354550000000003</v>
      </c>
      <c r="R339" s="27" t="s">
        <v>35</v>
      </c>
      <c r="S339" s="27" t="s">
        <v>35</v>
      </c>
      <c r="T339" s="29" t="s">
        <v>112</v>
      </c>
      <c r="U339" s="50">
        <v>45108</v>
      </c>
      <c r="V339" s="44" t="s">
        <v>48</v>
      </c>
      <c r="W339" s="27" t="s">
        <v>35</v>
      </c>
    </row>
    <row r="340" spans="1:23" s="10" customFormat="1" ht="15.95" customHeight="1" x14ac:dyDescent="0.2">
      <c r="A340" s="32">
        <v>47877</v>
      </c>
      <c r="B340" s="93" t="s">
        <v>108</v>
      </c>
      <c r="C340" s="15" t="s">
        <v>38</v>
      </c>
      <c r="D340" s="35">
        <v>36401</v>
      </c>
      <c r="E340" s="31" t="s">
        <v>48</v>
      </c>
      <c r="F340" s="85" t="s">
        <v>119</v>
      </c>
      <c r="G340" s="87" t="s">
        <v>120</v>
      </c>
      <c r="H340" s="92">
        <v>90.7</v>
      </c>
      <c r="I340" s="28" t="s">
        <v>51</v>
      </c>
      <c r="J340" s="28">
        <v>0.48033099999999995</v>
      </c>
      <c r="K340" s="32">
        <v>4</v>
      </c>
      <c r="L340" s="38">
        <v>135</v>
      </c>
      <c r="M340" s="39">
        <v>140</v>
      </c>
      <c r="N340" s="40">
        <v>142.5</v>
      </c>
      <c r="O340" s="41">
        <v>140</v>
      </c>
      <c r="P340" s="42">
        <v>2</v>
      </c>
      <c r="Q340" s="43">
        <v>67.246339999999989</v>
      </c>
      <c r="R340" s="27" t="s">
        <v>43</v>
      </c>
      <c r="S340" s="27" t="s">
        <v>43</v>
      </c>
      <c r="T340" s="29" t="s">
        <v>112</v>
      </c>
      <c r="U340" s="50">
        <v>45108</v>
      </c>
      <c r="V340" s="44" t="s">
        <v>48</v>
      </c>
      <c r="W340" s="27" t="s">
        <v>43</v>
      </c>
    </row>
    <row r="341" spans="1:23" s="10" customFormat="1" ht="15.95" customHeight="1" x14ac:dyDescent="0.2">
      <c r="A341" s="32">
        <v>1526</v>
      </c>
      <c r="B341" s="95" t="s">
        <v>116</v>
      </c>
      <c r="C341" s="34" t="s">
        <v>38</v>
      </c>
      <c r="D341" s="35">
        <v>34891</v>
      </c>
      <c r="E341" s="31" t="s">
        <v>48</v>
      </c>
      <c r="F341" s="88" t="s">
        <v>753</v>
      </c>
      <c r="G341" s="89" t="s">
        <v>341</v>
      </c>
      <c r="H341" s="90">
        <v>116.3</v>
      </c>
      <c r="I341" s="28" t="s">
        <v>126</v>
      </c>
      <c r="J341" s="28">
        <v>0.42763699999999999</v>
      </c>
      <c r="K341" s="32">
        <v>8</v>
      </c>
      <c r="L341" s="51">
        <v>205</v>
      </c>
      <c r="M341" s="39">
        <v>205</v>
      </c>
      <c r="N341" s="39">
        <v>210</v>
      </c>
      <c r="O341" s="41">
        <v>210</v>
      </c>
      <c r="P341" s="42">
        <v>1</v>
      </c>
      <c r="Q341" s="43">
        <v>89.80377</v>
      </c>
      <c r="R341" s="27" t="s">
        <v>34</v>
      </c>
      <c r="S341" s="27" t="s">
        <v>34</v>
      </c>
      <c r="T341" s="29" t="s">
        <v>112</v>
      </c>
      <c r="U341" s="50">
        <v>45108</v>
      </c>
      <c r="V341" s="44" t="s">
        <v>48</v>
      </c>
      <c r="W341" s="27" t="s">
        <v>34</v>
      </c>
    </row>
    <row r="342" spans="1:23" s="10" customFormat="1" ht="15.95" customHeight="1" x14ac:dyDescent="0.2">
      <c r="A342" s="32">
        <v>27264</v>
      </c>
      <c r="B342" s="95" t="s">
        <v>121</v>
      </c>
      <c r="C342" s="34" t="s">
        <v>38</v>
      </c>
      <c r="D342" s="35">
        <v>32220</v>
      </c>
      <c r="E342" s="31" t="s">
        <v>48</v>
      </c>
      <c r="F342" s="88" t="s">
        <v>754</v>
      </c>
      <c r="G342" s="89" t="s">
        <v>755</v>
      </c>
      <c r="H342" s="90">
        <v>153.30000000000001</v>
      </c>
      <c r="I342" s="28" t="s">
        <v>104</v>
      </c>
      <c r="J342" s="28">
        <v>0.383187</v>
      </c>
      <c r="K342" s="32">
        <v>9</v>
      </c>
      <c r="L342" s="38">
        <v>235</v>
      </c>
      <c r="M342" s="40">
        <v>245</v>
      </c>
      <c r="N342" s="40">
        <v>245</v>
      </c>
      <c r="O342" s="41">
        <v>235</v>
      </c>
      <c r="P342" s="42">
        <v>1</v>
      </c>
      <c r="Q342" s="43">
        <v>90.048945000000003</v>
      </c>
      <c r="R342" s="27" t="s">
        <v>266</v>
      </c>
      <c r="S342" s="27" t="s">
        <v>266</v>
      </c>
      <c r="T342" s="29" t="s">
        <v>112</v>
      </c>
      <c r="U342" s="50">
        <v>45108</v>
      </c>
      <c r="V342" s="44" t="s">
        <v>48</v>
      </c>
      <c r="W342" s="27" t="s">
        <v>266</v>
      </c>
    </row>
    <row r="343" spans="1:23" s="10" customFormat="1" ht="15.95" customHeight="1" x14ac:dyDescent="0.2">
      <c r="A343" s="32">
        <v>43867</v>
      </c>
      <c r="B343" s="95" t="s">
        <v>121</v>
      </c>
      <c r="C343" s="34" t="s">
        <v>38</v>
      </c>
      <c r="D343" s="35">
        <v>30426</v>
      </c>
      <c r="E343" s="31" t="s">
        <v>83</v>
      </c>
      <c r="F343" s="88" t="s">
        <v>122</v>
      </c>
      <c r="G343" s="89" t="s">
        <v>123</v>
      </c>
      <c r="H343" s="90">
        <v>104.3</v>
      </c>
      <c r="I343" s="28" t="s">
        <v>60</v>
      </c>
      <c r="J343" s="28">
        <v>0.44915799999999995</v>
      </c>
      <c r="K343" s="32">
        <v>6</v>
      </c>
      <c r="L343" s="38">
        <v>190</v>
      </c>
      <c r="M343" s="40">
        <v>200</v>
      </c>
      <c r="N343" s="40">
        <v>200</v>
      </c>
      <c r="O343" s="41">
        <v>190</v>
      </c>
      <c r="P343" s="42">
        <v>1</v>
      </c>
      <c r="Q343" s="43">
        <v>85.340019999999996</v>
      </c>
      <c r="R343" s="27" t="s">
        <v>34</v>
      </c>
      <c r="S343" s="27" t="s">
        <v>34</v>
      </c>
      <c r="T343" s="29" t="s">
        <v>112</v>
      </c>
      <c r="U343" s="50">
        <v>45108</v>
      </c>
      <c r="V343" s="44" t="s">
        <v>83</v>
      </c>
      <c r="W343" s="27" t="s">
        <v>34</v>
      </c>
    </row>
    <row r="344" spans="1:23" s="10" customFormat="1" ht="15.95" customHeight="1" x14ac:dyDescent="0.2">
      <c r="A344" s="32">
        <v>1303</v>
      </c>
      <c r="B344" s="95" t="s">
        <v>113</v>
      </c>
      <c r="C344" s="34" t="s">
        <v>38</v>
      </c>
      <c r="D344" s="35">
        <v>30449</v>
      </c>
      <c r="E344" s="31" t="s">
        <v>83</v>
      </c>
      <c r="F344" s="88" t="s">
        <v>124</v>
      </c>
      <c r="G344" s="89" t="s">
        <v>125</v>
      </c>
      <c r="H344" s="90">
        <v>118.4</v>
      </c>
      <c r="I344" s="28" t="s">
        <v>126</v>
      </c>
      <c r="J344" s="28">
        <v>0.42432499999999995</v>
      </c>
      <c r="K344" s="32">
        <v>10</v>
      </c>
      <c r="L344" s="38">
        <v>180</v>
      </c>
      <c r="M344" s="49">
        <v>192.5</v>
      </c>
      <c r="N344" s="48">
        <v>200</v>
      </c>
      <c r="O344" s="41">
        <v>192.5</v>
      </c>
      <c r="P344" s="42">
        <v>1</v>
      </c>
      <c r="Q344" s="43">
        <v>81.682562499999989</v>
      </c>
      <c r="R344" s="27" t="s">
        <v>34</v>
      </c>
      <c r="S344" s="27" t="s">
        <v>35</v>
      </c>
      <c r="T344" s="29" t="s">
        <v>112</v>
      </c>
      <c r="U344" s="50">
        <v>45108</v>
      </c>
      <c r="V344" s="44" t="s">
        <v>83</v>
      </c>
      <c r="W344" s="27" t="s">
        <v>34</v>
      </c>
    </row>
    <row r="345" spans="1:23" s="10" customFormat="1" ht="15.95" customHeight="1" x14ac:dyDescent="0.2">
      <c r="A345" s="32">
        <v>43167</v>
      </c>
      <c r="B345" s="95" t="s">
        <v>171</v>
      </c>
      <c r="C345" s="15" t="s">
        <v>28</v>
      </c>
      <c r="D345" s="35">
        <v>39435</v>
      </c>
      <c r="E345" s="31" t="s">
        <v>72</v>
      </c>
      <c r="F345" s="88" t="s">
        <v>756</v>
      </c>
      <c r="G345" s="89" t="s">
        <v>757</v>
      </c>
      <c r="H345" s="37">
        <v>51.41</v>
      </c>
      <c r="I345" s="28" t="s">
        <v>236</v>
      </c>
      <c r="J345" s="28">
        <v>0.96720200000000001</v>
      </c>
      <c r="K345" s="32">
        <v>10</v>
      </c>
      <c r="L345" s="38">
        <v>40</v>
      </c>
      <c r="M345" s="39">
        <v>42.5</v>
      </c>
      <c r="N345" s="39">
        <v>45</v>
      </c>
      <c r="O345" s="41">
        <v>45</v>
      </c>
      <c r="P345" s="42">
        <v>1</v>
      </c>
      <c r="Q345" s="43">
        <v>43.524090000000001</v>
      </c>
      <c r="R345" s="27" t="s">
        <v>34</v>
      </c>
      <c r="S345" s="27" t="s">
        <v>35</v>
      </c>
      <c r="T345" s="29" t="s">
        <v>36</v>
      </c>
      <c r="U345" s="50">
        <v>45199</v>
      </c>
      <c r="V345" s="44" t="s">
        <v>72</v>
      </c>
      <c r="W345" s="27" t="s">
        <v>34</v>
      </c>
    </row>
    <row r="346" spans="1:23" s="10" customFormat="1" ht="15.95" customHeight="1" x14ac:dyDescent="0.2">
      <c r="A346" s="32">
        <v>39469</v>
      </c>
      <c r="B346" s="95" t="s">
        <v>171</v>
      </c>
      <c r="C346" s="15" t="s">
        <v>28</v>
      </c>
      <c r="D346" s="35">
        <v>38598</v>
      </c>
      <c r="E346" s="31" t="s">
        <v>72</v>
      </c>
      <c r="F346" s="88" t="s">
        <v>172</v>
      </c>
      <c r="G346" s="89" t="s">
        <v>173</v>
      </c>
      <c r="H346" s="37">
        <v>59.19</v>
      </c>
      <c r="I346" s="28" t="s">
        <v>111</v>
      </c>
      <c r="J346" s="28">
        <v>0.86662899999999998</v>
      </c>
      <c r="K346" s="32">
        <v>16</v>
      </c>
      <c r="L346" s="38">
        <v>47.5</v>
      </c>
      <c r="M346" s="48">
        <v>50</v>
      </c>
      <c r="N346" s="48">
        <v>50</v>
      </c>
      <c r="O346" s="41">
        <v>47.5</v>
      </c>
      <c r="P346" s="42">
        <v>1</v>
      </c>
      <c r="Q346" s="43">
        <v>41.164877499999996</v>
      </c>
      <c r="R346" s="27" t="s">
        <v>35</v>
      </c>
      <c r="S346" s="27" t="s">
        <v>43</v>
      </c>
      <c r="T346" s="29" t="s">
        <v>36</v>
      </c>
      <c r="U346" s="50">
        <v>45199</v>
      </c>
      <c r="V346" s="44" t="s">
        <v>39</v>
      </c>
      <c r="W346" s="27" t="s">
        <v>43</v>
      </c>
    </row>
    <row r="347" spans="1:23" s="10" customFormat="1" ht="15.95" customHeight="1" x14ac:dyDescent="0.2">
      <c r="A347" s="32">
        <v>42834</v>
      </c>
      <c r="B347" s="95" t="s">
        <v>27</v>
      </c>
      <c r="C347" s="15" t="s">
        <v>28</v>
      </c>
      <c r="D347" s="35">
        <v>36772</v>
      </c>
      <c r="E347" s="31" t="s">
        <v>39</v>
      </c>
      <c r="F347" s="89" t="s">
        <v>758</v>
      </c>
      <c r="G347" s="87" t="s">
        <v>759</v>
      </c>
      <c r="H347" s="32">
        <v>62.43</v>
      </c>
      <c r="I347" s="28" t="s">
        <v>111</v>
      </c>
      <c r="J347" s="28">
        <v>0.83876099999999998</v>
      </c>
      <c r="K347" s="32">
        <v>6</v>
      </c>
      <c r="L347" s="38">
        <v>70</v>
      </c>
      <c r="M347" s="39">
        <v>75</v>
      </c>
      <c r="N347" s="48">
        <v>80</v>
      </c>
      <c r="O347" s="41">
        <v>75</v>
      </c>
      <c r="P347" s="42">
        <v>1</v>
      </c>
      <c r="Q347" s="43">
        <v>62.907074999999999</v>
      </c>
      <c r="R347" s="27" t="s">
        <v>34</v>
      </c>
      <c r="S347" s="27" t="s">
        <v>34</v>
      </c>
      <c r="T347" s="29" t="s">
        <v>36</v>
      </c>
      <c r="U347" s="50">
        <v>45199</v>
      </c>
      <c r="V347" s="44" t="s">
        <v>48</v>
      </c>
      <c r="W347" s="27" t="s">
        <v>34</v>
      </c>
    </row>
    <row r="348" spans="1:23" s="10" customFormat="1" ht="15.95" customHeight="1" x14ac:dyDescent="0.2">
      <c r="A348" s="32">
        <v>43065</v>
      </c>
      <c r="B348" s="95" t="s">
        <v>179</v>
      </c>
      <c r="C348" s="15" t="s">
        <v>28</v>
      </c>
      <c r="D348" s="35">
        <v>34056</v>
      </c>
      <c r="E348" s="31" t="s">
        <v>48</v>
      </c>
      <c r="F348" s="88" t="s">
        <v>180</v>
      </c>
      <c r="G348" s="89" t="s">
        <v>181</v>
      </c>
      <c r="H348" s="37">
        <v>62.73</v>
      </c>
      <c r="I348" s="28" t="s">
        <v>111</v>
      </c>
      <c r="J348" s="28">
        <v>0.83647199999999999</v>
      </c>
      <c r="K348" s="32">
        <v>8</v>
      </c>
      <c r="L348" s="38">
        <v>57.5</v>
      </c>
      <c r="M348" s="39">
        <v>62.5</v>
      </c>
      <c r="N348" s="39">
        <v>65</v>
      </c>
      <c r="O348" s="41">
        <v>65</v>
      </c>
      <c r="P348" s="42">
        <v>1</v>
      </c>
      <c r="Q348" s="43">
        <v>54.37068</v>
      </c>
      <c r="R348" s="27" t="s">
        <v>34</v>
      </c>
      <c r="S348" s="27" t="s">
        <v>34</v>
      </c>
      <c r="T348" s="29" t="s">
        <v>36</v>
      </c>
      <c r="U348" s="50">
        <v>45199</v>
      </c>
      <c r="V348" s="44" t="s">
        <v>48</v>
      </c>
      <c r="W348" s="27" t="s">
        <v>34</v>
      </c>
    </row>
    <row r="349" spans="1:23" s="10" customFormat="1" ht="15.95" customHeight="1" x14ac:dyDescent="0.2">
      <c r="A349" s="32">
        <v>50204</v>
      </c>
      <c r="B349" s="95" t="s">
        <v>616</v>
      </c>
      <c r="C349" s="15" t="s">
        <v>28</v>
      </c>
      <c r="D349" s="35">
        <v>36483</v>
      </c>
      <c r="E349" s="31" t="s">
        <v>48</v>
      </c>
      <c r="F349" s="89" t="s">
        <v>760</v>
      </c>
      <c r="G349" s="87" t="s">
        <v>474</v>
      </c>
      <c r="H349" s="92">
        <v>70.52</v>
      </c>
      <c r="I349" s="28" t="s">
        <v>254</v>
      </c>
      <c r="J349" s="28">
        <v>0.78997600000000001</v>
      </c>
      <c r="K349" s="32">
        <v>4</v>
      </c>
      <c r="L349" s="38">
        <v>57.5</v>
      </c>
      <c r="M349" s="49">
        <v>60</v>
      </c>
      <c r="N349" s="49">
        <v>65</v>
      </c>
      <c r="O349" s="41">
        <v>65</v>
      </c>
      <c r="P349" s="42">
        <v>1</v>
      </c>
      <c r="Q349" s="43">
        <v>51.348440000000004</v>
      </c>
      <c r="R349" s="27" t="s">
        <v>35</v>
      </c>
      <c r="S349" s="27" t="s">
        <v>35</v>
      </c>
      <c r="T349" s="29" t="s">
        <v>36</v>
      </c>
      <c r="U349" s="50">
        <v>45199</v>
      </c>
      <c r="V349" s="44" t="s">
        <v>48</v>
      </c>
      <c r="W349" s="27" t="s">
        <v>35</v>
      </c>
    </row>
    <row r="350" spans="1:23" s="10" customFormat="1" ht="15.95" customHeight="1" x14ac:dyDescent="0.2">
      <c r="A350" s="32">
        <v>33243</v>
      </c>
      <c r="B350" s="95" t="s">
        <v>171</v>
      </c>
      <c r="C350" s="15" t="s">
        <v>28</v>
      </c>
      <c r="D350" s="35">
        <v>27323</v>
      </c>
      <c r="E350" s="31" t="s">
        <v>83</v>
      </c>
      <c r="F350" s="88" t="s">
        <v>186</v>
      </c>
      <c r="G350" s="89" t="s">
        <v>187</v>
      </c>
      <c r="H350" s="90">
        <v>58.06</v>
      </c>
      <c r="I350" s="28" t="s">
        <v>111</v>
      </c>
      <c r="J350" s="28">
        <v>0.87789800000000007</v>
      </c>
      <c r="K350" s="32">
        <v>13</v>
      </c>
      <c r="L350" s="38">
        <v>60</v>
      </c>
      <c r="M350" s="49">
        <v>62.5</v>
      </c>
      <c r="N350" s="48">
        <v>65</v>
      </c>
      <c r="O350" s="41">
        <v>62.5</v>
      </c>
      <c r="P350" s="42">
        <v>1</v>
      </c>
      <c r="Q350" s="43">
        <v>54.868625000000002</v>
      </c>
      <c r="R350" s="27" t="s">
        <v>34</v>
      </c>
      <c r="S350" s="27" t="s">
        <v>34</v>
      </c>
      <c r="T350" s="29" t="s">
        <v>36</v>
      </c>
      <c r="U350" s="50">
        <v>45199</v>
      </c>
      <c r="V350" s="44" t="s">
        <v>30</v>
      </c>
      <c r="W350" s="27" t="s">
        <v>34</v>
      </c>
    </row>
    <row r="351" spans="1:23" s="10" customFormat="1" ht="15.95" customHeight="1" x14ac:dyDescent="0.2">
      <c r="A351" s="32">
        <v>1662</v>
      </c>
      <c r="B351" s="95" t="s">
        <v>198</v>
      </c>
      <c r="C351" s="15" t="s">
        <v>28</v>
      </c>
      <c r="D351" s="35">
        <v>23461</v>
      </c>
      <c r="E351" s="31" t="s">
        <v>30</v>
      </c>
      <c r="F351" s="91" t="s">
        <v>761</v>
      </c>
      <c r="G351" s="89" t="s">
        <v>762</v>
      </c>
      <c r="H351" s="90">
        <v>55.97</v>
      </c>
      <c r="I351" s="28" t="s">
        <v>33</v>
      </c>
      <c r="J351" s="28">
        <v>0.90129500000000007</v>
      </c>
      <c r="K351" s="32">
        <v>2</v>
      </c>
      <c r="L351" s="38">
        <v>45</v>
      </c>
      <c r="M351" s="39">
        <v>47.5</v>
      </c>
      <c r="N351" s="39">
        <v>50</v>
      </c>
      <c r="O351" s="41">
        <v>50</v>
      </c>
      <c r="P351" s="42">
        <v>1</v>
      </c>
      <c r="Q351" s="43">
        <v>45.064750000000004</v>
      </c>
      <c r="R351" s="27" t="s">
        <v>34</v>
      </c>
      <c r="S351" s="27" t="s">
        <v>35</v>
      </c>
      <c r="T351" s="29" t="s">
        <v>36</v>
      </c>
      <c r="U351" s="50">
        <v>45199</v>
      </c>
      <c r="V351" s="44" t="s">
        <v>62</v>
      </c>
      <c r="W351" s="27" t="s">
        <v>34</v>
      </c>
    </row>
    <row r="352" spans="1:23" s="10" customFormat="1" ht="15.95" customHeight="1" x14ac:dyDescent="0.2">
      <c r="A352" s="32">
        <v>33250</v>
      </c>
      <c r="B352" s="95" t="s">
        <v>171</v>
      </c>
      <c r="C352" s="15" t="s">
        <v>38</v>
      </c>
      <c r="D352" s="35">
        <v>38818</v>
      </c>
      <c r="E352" s="31" t="s">
        <v>72</v>
      </c>
      <c r="F352" s="88" t="s">
        <v>196</v>
      </c>
      <c r="G352" s="89" t="s">
        <v>197</v>
      </c>
      <c r="H352" s="37">
        <v>56.16</v>
      </c>
      <c r="I352" s="28" t="s">
        <v>193</v>
      </c>
      <c r="J352" s="28">
        <v>0.620282</v>
      </c>
      <c r="K352" s="32">
        <v>11</v>
      </c>
      <c r="L352" s="38">
        <v>55</v>
      </c>
      <c r="M352" s="39">
        <v>60</v>
      </c>
      <c r="N352" s="40">
        <v>65</v>
      </c>
      <c r="O352" s="41">
        <v>60</v>
      </c>
      <c r="P352" s="42">
        <v>1</v>
      </c>
      <c r="Q352" s="43">
        <v>37.216920000000002</v>
      </c>
      <c r="R352" s="27" t="s">
        <v>35</v>
      </c>
      <c r="S352" s="27" t="s">
        <v>61</v>
      </c>
      <c r="T352" s="29" t="s">
        <v>36</v>
      </c>
      <c r="U352" s="50">
        <v>45199</v>
      </c>
      <c r="V352" s="44" t="s">
        <v>72</v>
      </c>
      <c r="W352" s="27" t="s">
        <v>35</v>
      </c>
    </row>
    <row r="353" spans="1:23" s="10" customFormat="1" ht="15.95" customHeight="1" x14ac:dyDescent="0.2">
      <c r="A353" s="32">
        <v>46150</v>
      </c>
      <c r="B353" s="95" t="s">
        <v>27</v>
      </c>
      <c r="C353" s="15" t="s">
        <v>38</v>
      </c>
      <c r="D353" s="35">
        <v>36784</v>
      </c>
      <c r="E353" s="31" t="s">
        <v>39</v>
      </c>
      <c r="F353" s="88" t="s">
        <v>763</v>
      </c>
      <c r="G353" s="89" t="s">
        <v>764</v>
      </c>
      <c r="H353" s="37">
        <v>117.81</v>
      </c>
      <c r="I353" s="28" t="s">
        <v>126</v>
      </c>
      <c r="J353" s="28">
        <v>0.42524399999999996</v>
      </c>
      <c r="K353" s="32">
        <v>14</v>
      </c>
      <c r="L353" s="51">
        <v>162.5</v>
      </c>
      <c r="M353" s="39">
        <v>162.5</v>
      </c>
      <c r="N353" s="40">
        <v>170</v>
      </c>
      <c r="O353" s="41">
        <v>162.5</v>
      </c>
      <c r="P353" s="42">
        <v>1</v>
      </c>
      <c r="Q353" s="43">
        <v>69.102149999999995</v>
      </c>
      <c r="R353" s="27" t="s">
        <v>34</v>
      </c>
      <c r="S353" s="27" t="s">
        <v>43</v>
      </c>
      <c r="T353" s="29" t="s">
        <v>36</v>
      </c>
      <c r="U353" s="50">
        <v>45199</v>
      </c>
      <c r="V353" s="44" t="s">
        <v>48</v>
      </c>
      <c r="W353" s="27" t="s">
        <v>43</v>
      </c>
    </row>
    <row r="354" spans="1:23" s="10" customFormat="1" ht="15.95" customHeight="1" x14ac:dyDescent="0.2">
      <c r="A354" s="32">
        <v>40493</v>
      </c>
      <c r="B354" s="95" t="s">
        <v>765</v>
      </c>
      <c r="C354" s="15" t="s">
        <v>38</v>
      </c>
      <c r="D354" s="35">
        <v>34003</v>
      </c>
      <c r="E354" s="31" t="s">
        <v>48</v>
      </c>
      <c r="F354" s="89" t="s">
        <v>766</v>
      </c>
      <c r="G354" s="87" t="s">
        <v>767</v>
      </c>
      <c r="H354" s="32">
        <v>80.86</v>
      </c>
      <c r="I354" s="28" t="s">
        <v>47</v>
      </c>
      <c r="J354" s="28">
        <v>0.50909000000000004</v>
      </c>
      <c r="K354" s="32">
        <v>9</v>
      </c>
      <c r="L354" s="38">
        <v>155</v>
      </c>
      <c r="M354" s="49">
        <v>162.5</v>
      </c>
      <c r="N354" s="48">
        <v>170</v>
      </c>
      <c r="O354" s="41">
        <v>162.5</v>
      </c>
      <c r="P354" s="42">
        <v>1</v>
      </c>
      <c r="Q354" s="43">
        <v>82.727125000000001</v>
      </c>
      <c r="R354" s="27" t="s">
        <v>34</v>
      </c>
      <c r="S354" s="27" t="s">
        <v>34</v>
      </c>
      <c r="T354" s="29" t="s">
        <v>36</v>
      </c>
      <c r="U354" s="50">
        <v>45199</v>
      </c>
      <c r="V354" s="44" t="s">
        <v>48</v>
      </c>
      <c r="W354" s="27" t="s">
        <v>34</v>
      </c>
    </row>
    <row r="355" spans="1:23" s="10" customFormat="1" ht="15.95" customHeight="1" x14ac:dyDescent="0.2">
      <c r="A355" s="32">
        <v>4382</v>
      </c>
      <c r="B355" s="95" t="s">
        <v>27</v>
      </c>
      <c r="C355" s="15" t="s">
        <v>38</v>
      </c>
      <c r="D355" s="35">
        <v>34657</v>
      </c>
      <c r="E355" s="31" t="s">
        <v>48</v>
      </c>
      <c r="F355" s="89" t="s">
        <v>768</v>
      </c>
      <c r="G355" s="87" t="s">
        <v>712</v>
      </c>
      <c r="H355" s="32">
        <v>81.58</v>
      </c>
      <c r="I355" s="28" t="s">
        <v>47</v>
      </c>
      <c r="J355" s="28">
        <v>0.50676600000000005</v>
      </c>
      <c r="K355" s="32">
        <v>5</v>
      </c>
      <c r="L355" s="38">
        <v>150</v>
      </c>
      <c r="M355" s="48">
        <v>157.5</v>
      </c>
      <c r="N355" s="48"/>
      <c r="O355" s="41">
        <v>150</v>
      </c>
      <c r="P355" s="42">
        <v>2</v>
      </c>
      <c r="Q355" s="43">
        <v>76.014900000000011</v>
      </c>
      <c r="R355" s="27" t="s">
        <v>35</v>
      </c>
      <c r="S355" s="27" t="s">
        <v>35</v>
      </c>
      <c r="T355" s="29" t="s">
        <v>36</v>
      </c>
      <c r="U355" s="50">
        <v>45199</v>
      </c>
      <c r="V355" s="44" t="s">
        <v>48</v>
      </c>
      <c r="W355" s="27" t="s">
        <v>35</v>
      </c>
    </row>
    <row r="356" spans="1:23" s="10" customFormat="1" ht="15.95" customHeight="1" x14ac:dyDescent="0.2">
      <c r="A356" s="32">
        <v>41017</v>
      </c>
      <c r="B356" s="95" t="s">
        <v>179</v>
      </c>
      <c r="C356" s="15" t="s">
        <v>38</v>
      </c>
      <c r="D356" s="35">
        <v>30866</v>
      </c>
      <c r="E356" s="31" t="s">
        <v>48</v>
      </c>
      <c r="F356" s="88" t="s">
        <v>203</v>
      </c>
      <c r="G356" s="89" t="s">
        <v>204</v>
      </c>
      <c r="H356" s="90">
        <v>82.48</v>
      </c>
      <c r="I356" s="28" t="s">
        <v>47</v>
      </c>
      <c r="J356" s="28">
        <v>0.503915</v>
      </c>
      <c r="K356" s="32">
        <v>3</v>
      </c>
      <c r="L356" s="38">
        <v>95</v>
      </c>
      <c r="M356" s="49">
        <v>102.5</v>
      </c>
      <c r="N356" s="39">
        <v>110</v>
      </c>
      <c r="O356" s="41">
        <v>110</v>
      </c>
      <c r="P356" s="42">
        <v>3</v>
      </c>
      <c r="Q356" s="43">
        <v>55.43065</v>
      </c>
      <c r="R356" s="27" t="s">
        <v>61</v>
      </c>
      <c r="S356" s="27" t="s">
        <v>61</v>
      </c>
      <c r="T356" s="29" t="s">
        <v>36</v>
      </c>
      <c r="U356" s="50">
        <v>45199</v>
      </c>
      <c r="V356" s="44" t="s">
        <v>83</v>
      </c>
      <c r="W356" s="27" t="s">
        <v>43</v>
      </c>
    </row>
    <row r="357" spans="1:23" s="10" customFormat="1" ht="15.95" customHeight="1" x14ac:dyDescent="0.2">
      <c r="A357" s="32">
        <v>1729</v>
      </c>
      <c r="B357" s="95" t="s">
        <v>769</v>
      </c>
      <c r="C357" s="15" t="s">
        <v>38</v>
      </c>
      <c r="D357" s="35">
        <v>30412</v>
      </c>
      <c r="E357" s="31" t="s">
        <v>83</v>
      </c>
      <c r="F357" s="88" t="s">
        <v>770</v>
      </c>
      <c r="G357" s="89" t="s">
        <v>450</v>
      </c>
      <c r="H357" s="90">
        <v>73.38</v>
      </c>
      <c r="I357" s="28" t="s">
        <v>42</v>
      </c>
      <c r="J357" s="28">
        <v>0.53569100000000003</v>
      </c>
      <c r="K357" s="32">
        <v>1</v>
      </c>
      <c r="L357" s="38">
        <v>127.5</v>
      </c>
      <c r="M357" s="39">
        <v>135</v>
      </c>
      <c r="N357" s="40">
        <v>137.5</v>
      </c>
      <c r="O357" s="41">
        <v>135</v>
      </c>
      <c r="P357" s="42">
        <v>1</v>
      </c>
      <c r="Q357" s="43">
        <v>72.318285000000003</v>
      </c>
      <c r="R357" s="27" t="s">
        <v>34</v>
      </c>
      <c r="S357" s="27" t="s">
        <v>35</v>
      </c>
      <c r="T357" s="29" t="s">
        <v>36</v>
      </c>
      <c r="U357" s="50">
        <v>45199</v>
      </c>
      <c r="V357" s="44" t="s">
        <v>83</v>
      </c>
      <c r="W357" s="27" t="s">
        <v>34</v>
      </c>
    </row>
    <row r="358" spans="1:23" s="10" customFormat="1" ht="15.95" customHeight="1" x14ac:dyDescent="0.2">
      <c r="A358" s="32">
        <v>44156</v>
      </c>
      <c r="B358" s="95" t="s">
        <v>198</v>
      </c>
      <c r="C358" s="15" t="s">
        <v>38</v>
      </c>
      <c r="D358" s="35">
        <v>27776</v>
      </c>
      <c r="E358" s="31" t="s">
        <v>83</v>
      </c>
      <c r="F358" s="88" t="s">
        <v>771</v>
      </c>
      <c r="G358" s="89" t="s">
        <v>772</v>
      </c>
      <c r="H358" s="90">
        <v>72.209999999999994</v>
      </c>
      <c r="I358" s="28" t="s">
        <v>42</v>
      </c>
      <c r="J358" s="28">
        <v>0.54030200000000006</v>
      </c>
      <c r="K358" s="32">
        <v>15</v>
      </c>
      <c r="L358" s="51">
        <v>120</v>
      </c>
      <c r="M358" s="48">
        <v>120</v>
      </c>
      <c r="N358" s="48">
        <v>120</v>
      </c>
      <c r="O358" s="41">
        <v>0</v>
      </c>
      <c r="P358" s="42">
        <v>0</v>
      </c>
      <c r="Q358" s="43">
        <v>0</v>
      </c>
      <c r="R358" s="27" t="s">
        <v>188</v>
      </c>
      <c r="S358" s="27" t="s">
        <v>188</v>
      </c>
      <c r="T358" s="29" t="s">
        <v>36</v>
      </c>
      <c r="U358" s="50">
        <v>45199</v>
      </c>
      <c r="V358" s="44" t="s">
        <v>83</v>
      </c>
      <c r="W358" s="27" t="s">
        <v>188</v>
      </c>
    </row>
    <row r="359" spans="1:23" s="10" customFormat="1" ht="15.95" customHeight="1" x14ac:dyDescent="0.2">
      <c r="A359" s="96" t="s">
        <v>773</v>
      </c>
      <c r="B359" s="97" t="s">
        <v>774</v>
      </c>
      <c r="C359" s="98" t="s">
        <v>38</v>
      </c>
      <c r="D359" s="99">
        <v>29987</v>
      </c>
      <c r="E359" s="100" t="s">
        <v>83</v>
      </c>
      <c r="F359" s="85" t="s">
        <v>775</v>
      </c>
      <c r="G359" s="94" t="s">
        <v>50</v>
      </c>
      <c r="H359" s="96">
        <v>104.47499999999999</v>
      </c>
      <c r="I359" s="101" t="s">
        <v>60</v>
      </c>
      <c r="J359" s="101">
        <v>0.44880799999999998</v>
      </c>
      <c r="K359" s="96">
        <v>12</v>
      </c>
      <c r="L359" s="38">
        <v>162.5</v>
      </c>
      <c r="M359" s="49">
        <v>172.5</v>
      </c>
      <c r="N359" s="48">
        <v>180</v>
      </c>
      <c r="O359" s="41">
        <v>172.5</v>
      </c>
      <c r="P359" s="42">
        <v>1</v>
      </c>
      <c r="Q359" s="43">
        <v>77.419380000000004</v>
      </c>
      <c r="R359" s="27" t="s">
        <v>34</v>
      </c>
      <c r="S359" s="27" t="s">
        <v>35</v>
      </c>
      <c r="T359" s="29" t="s">
        <v>493</v>
      </c>
      <c r="U359" s="50">
        <v>45207</v>
      </c>
      <c r="V359" s="44" t="s">
        <v>83</v>
      </c>
      <c r="W359" s="27" t="s">
        <v>34</v>
      </c>
    </row>
    <row r="360" spans="1:23" s="10" customFormat="1" ht="15.95" customHeight="1" x14ac:dyDescent="0.2">
      <c r="A360" s="96" t="s">
        <v>776</v>
      </c>
      <c r="B360" s="97" t="s">
        <v>774</v>
      </c>
      <c r="C360" s="98" t="s">
        <v>38</v>
      </c>
      <c r="D360" s="99">
        <v>30038</v>
      </c>
      <c r="E360" s="100" t="s">
        <v>83</v>
      </c>
      <c r="F360" s="85" t="s">
        <v>777</v>
      </c>
      <c r="G360" s="94" t="s">
        <v>778</v>
      </c>
      <c r="H360" s="96">
        <v>117.91</v>
      </c>
      <c r="I360" s="101" t="s">
        <v>126</v>
      </c>
      <c r="J360" s="101">
        <v>0.42508699999999999</v>
      </c>
      <c r="K360" s="96">
        <v>13</v>
      </c>
      <c r="L360" s="38">
        <v>175</v>
      </c>
      <c r="M360" s="49">
        <v>190</v>
      </c>
      <c r="N360" s="49">
        <v>202.5</v>
      </c>
      <c r="O360" s="41">
        <v>202.5</v>
      </c>
      <c r="P360" s="42">
        <v>1</v>
      </c>
      <c r="Q360" s="43">
        <v>86.0801175</v>
      </c>
      <c r="R360" s="27" t="s">
        <v>34</v>
      </c>
      <c r="S360" s="27" t="s">
        <v>34</v>
      </c>
      <c r="T360" s="29" t="s">
        <v>493</v>
      </c>
      <c r="U360" s="50">
        <v>45207</v>
      </c>
      <c r="V360" s="44" t="s">
        <v>83</v>
      </c>
      <c r="W360" s="27" t="s">
        <v>34</v>
      </c>
    </row>
    <row r="361" spans="1:23" s="10" customFormat="1" ht="15.95" customHeight="1" x14ac:dyDescent="0.2">
      <c r="A361" s="96">
        <v>983</v>
      </c>
      <c r="B361" s="97" t="s">
        <v>515</v>
      </c>
      <c r="C361" s="98" t="s">
        <v>38</v>
      </c>
      <c r="D361" s="99">
        <v>24847</v>
      </c>
      <c r="E361" s="100" t="s">
        <v>30</v>
      </c>
      <c r="F361" s="85" t="s">
        <v>779</v>
      </c>
      <c r="G361" s="94" t="s">
        <v>681</v>
      </c>
      <c r="H361" s="96">
        <v>65.185000000000002</v>
      </c>
      <c r="I361" s="101" t="s">
        <v>78</v>
      </c>
      <c r="J361" s="101">
        <v>0.571071</v>
      </c>
      <c r="K361" s="96">
        <v>1</v>
      </c>
      <c r="L361" s="38">
        <v>95</v>
      </c>
      <c r="M361" s="40">
        <v>100</v>
      </c>
      <c r="N361" s="40">
        <v>100</v>
      </c>
      <c r="O361" s="41">
        <v>95</v>
      </c>
      <c r="P361" s="42">
        <v>1</v>
      </c>
      <c r="Q361" s="43">
        <v>54.251745</v>
      </c>
      <c r="R361" s="27" t="s">
        <v>34</v>
      </c>
      <c r="S361" s="27" t="s">
        <v>43</v>
      </c>
      <c r="T361" s="29" t="s">
        <v>493</v>
      </c>
      <c r="U361" s="50">
        <v>45207</v>
      </c>
      <c r="V361" s="44" t="s">
        <v>30</v>
      </c>
      <c r="W361" s="27" t="s">
        <v>34</v>
      </c>
    </row>
    <row r="362" spans="1:23" s="10" customFormat="1" ht="15.95" customHeight="1" x14ac:dyDescent="0.2">
      <c r="A362" s="96" t="s">
        <v>780</v>
      </c>
      <c r="B362" s="97" t="s">
        <v>781</v>
      </c>
      <c r="C362" s="98" t="s">
        <v>38</v>
      </c>
      <c r="D362" s="99">
        <v>25456</v>
      </c>
      <c r="E362" s="100" t="s">
        <v>30</v>
      </c>
      <c r="F362" s="85" t="s">
        <v>498</v>
      </c>
      <c r="G362" s="94" t="s">
        <v>429</v>
      </c>
      <c r="H362" s="96">
        <v>82.96</v>
      </c>
      <c r="I362" s="101" t="s">
        <v>47</v>
      </c>
      <c r="J362" s="101">
        <v>0.502417</v>
      </c>
      <c r="K362" s="96">
        <v>5</v>
      </c>
      <c r="L362" s="38">
        <v>130</v>
      </c>
      <c r="M362" s="39">
        <v>137.5</v>
      </c>
      <c r="N362" s="48">
        <v>140</v>
      </c>
      <c r="O362" s="41">
        <v>137.5</v>
      </c>
      <c r="P362" s="42">
        <v>1</v>
      </c>
      <c r="Q362" s="43">
        <v>69.082337499999994</v>
      </c>
      <c r="R362" s="27" t="s">
        <v>34</v>
      </c>
      <c r="S362" s="27" t="s">
        <v>43</v>
      </c>
      <c r="T362" s="29" t="s">
        <v>493</v>
      </c>
      <c r="U362" s="50">
        <v>45207</v>
      </c>
      <c r="V362" s="44" t="s">
        <v>30</v>
      </c>
      <c r="W362" s="27" t="s">
        <v>34</v>
      </c>
    </row>
    <row r="363" spans="1:23" s="10" customFormat="1" ht="15.95" customHeight="1" x14ac:dyDescent="0.2">
      <c r="A363" s="96" t="s">
        <v>782</v>
      </c>
      <c r="B363" s="97" t="s">
        <v>783</v>
      </c>
      <c r="C363" s="98" t="s">
        <v>38</v>
      </c>
      <c r="D363" s="99">
        <v>23543</v>
      </c>
      <c r="E363" s="100" t="s">
        <v>30</v>
      </c>
      <c r="F363" s="102" t="s">
        <v>784</v>
      </c>
      <c r="G363" s="85" t="s">
        <v>772</v>
      </c>
      <c r="H363" s="103">
        <v>80.930000000000007</v>
      </c>
      <c r="I363" s="101" t="s">
        <v>47</v>
      </c>
      <c r="J363" s="101">
        <v>0.50886200000000004</v>
      </c>
      <c r="K363" s="96">
        <v>6</v>
      </c>
      <c r="L363" s="38">
        <v>125</v>
      </c>
      <c r="M363" s="49">
        <v>130</v>
      </c>
      <c r="N363" s="39">
        <v>135</v>
      </c>
      <c r="O363" s="41">
        <v>135</v>
      </c>
      <c r="P363" s="42">
        <v>2</v>
      </c>
      <c r="Q363" s="43">
        <v>68.696370000000002</v>
      </c>
      <c r="R363" s="27" t="s">
        <v>34</v>
      </c>
      <c r="S363" s="27" t="s">
        <v>43</v>
      </c>
      <c r="T363" s="29" t="s">
        <v>493</v>
      </c>
      <c r="U363" s="50">
        <v>45207</v>
      </c>
      <c r="V363" s="44" t="s">
        <v>62</v>
      </c>
      <c r="W363" s="27" t="s">
        <v>34</v>
      </c>
    </row>
    <row r="364" spans="1:23" s="10" customFormat="1" ht="15.95" customHeight="1" x14ac:dyDescent="0.2">
      <c r="A364" s="96" t="s">
        <v>785</v>
      </c>
      <c r="B364" s="97" t="s">
        <v>786</v>
      </c>
      <c r="C364" s="98" t="s">
        <v>38</v>
      </c>
      <c r="D364" s="99">
        <v>26803</v>
      </c>
      <c r="E364" s="100" t="s">
        <v>30</v>
      </c>
      <c r="F364" s="102" t="s">
        <v>559</v>
      </c>
      <c r="G364" s="85" t="s">
        <v>787</v>
      </c>
      <c r="H364" s="103">
        <v>92.63</v>
      </c>
      <c r="I364" s="101" t="s">
        <v>51</v>
      </c>
      <c r="J364" s="101">
        <v>0.47536899999999999</v>
      </c>
      <c r="K364" s="96">
        <v>8</v>
      </c>
      <c r="L364" s="38">
        <v>130</v>
      </c>
      <c r="M364" s="39">
        <v>135</v>
      </c>
      <c r="N364" s="39">
        <v>137.5</v>
      </c>
      <c r="O364" s="41">
        <v>137.5</v>
      </c>
      <c r="P364" s="42">
        <v>1</v>
      </c>
      <c r="Q364" s="43">
        <v>65.363237499999997</v>
      </c>
      <c r="R364" s="27" t="s">
        <v>34</v>
      </c>
      <c r="S364" s="27" t="s">
        <v>43</v>
      </c>
      <c r="T364" s="29" t="s">
        <v>493</v>
      </c>
      <c r="U364" s="50">
        <v>45207</v>
      </c>
      <c r="V364" s="44" t="s">
        <v>30</v>
      </c>
      <c r="W364" s="27" t="s">
        <v>34</v>
      </c>
    </row>
    <row r="365" spans="1:23" s="10" customFormat="1" ht="15.95" customHeight="1" x14ac:dyDescent="0.2">
      <c r="A365" s="96" t="s">
        <v>788</v>
      </c>
      <c r="B365" s="97" t="s">
        <v>774</v>
      </c>
      <c r="C365" s="98" t="s">
        <v>38</v>
      </c>
      <c r="D365" s="99">
        <v>24883</v>
      </c>
      <c r="E365" s="100" t="s">
        <v>30</v>
      </c>
      <c r="F365" s="102" t="s">
        <v>789</v>
      </c>
      <c r="G365" s="85" t="s">
        <v>790</v>
      </c>
      <c r="H365" s="103">
        <v>87.09</v>
      </c>
      <c r="I365" s="101" t="s">
        <v>51</v>
      </c>
      <c r="J365" s="101">
        <v>0.490172</v>
      </c>
      <c r="K365" s="96">
        <v>7</v>
      </c>
      <c r="L365" s="38">
        <v>110</v>
      </c>
      <c r="M365" s="39">
        <v>117.5</v>
      </c>
      <c r="N365" s="40">
        <v>120</v>
      </c>
      <c r="O365" s="41">
        <v>117.5</v>
      </c>
      <c r="P365" s="42">
        <v>2</v>
      </c>
      <c r="Q365" s="43">
        <v>57.595210000000002</v>
      </c>
      <c r="R365" s="27" t="s">
        <v>35</v>
      </c>
      <c r="S365" s="27" t="s">
        <v>61</v>
      </c>
      <c r="T365" s="29" t="s">
        <v>493</v>
      </c>
      <c r="U365" s="50">
        <v>45207</v>
      </c>
      <c r="V365" s="44" t="s">
        <v>30</v>
      </c>
      <c r="W365" s="27" t="s">
        <v>35</v>
      </c>
    </row>
    <row r="366" spans="1:23" s="10" customFormat="1" ht="15.95" customHeight="1" x14ac:dyDescent="0.2">
      <c r="A366" s="96" t="s">
        <v>791</v>
      </c>
      <c r="B366" s="97" t="s">
        <v>781</v>
      </c>
      <c r="C366" s="98" t="s">
        <v>38</v>
      </c>
      <c r="D366" s="99">
        <v>21826</v>
      </c>
      <c r="E366" s="100" t="s">
        <v>62</v>
      </c>
      <c r="F366" s="102" t="s">
        <v>792</v>
      </c>
      <c r="G366" s="85" t="s">
        <v>793</v>
      </c>
      <c r="H366" s="103">
        <v>65.454999999999998</v>
      </c>
      <c r="I366" s="101" t="s">
        <v>78</v>
      </c>
      <c r="J366" s="101">
        <v>0.56978099999999998</v>
      </c>
      <c r="K366" s="96">
        <v>2</v>
      </c>
      <c r="L366" s="38">
        <v>100</v>
      </c>
      <c r="M366" s="39">
        <v>115</v>
      </c>
      <c r="N366" s="40">
        <v>125</v>
      </c>
      <c r="O366" s="41">
        <v>115</v>
      </c>
      <c r="P366" s="42">
        <v>1</v>
      </c>
      <c r="Q366" s="43">
        <v>65.524815000000004</v>
      </c>
      <c r="R366" s="27" t="s">
        <v>34</v>
      </c>
      <c r="S366" s="27" t="s">
        <v>35</v>
      </c>
      <c r="T366" s="29" t="s">
        <v>493</v>
      </c>
      <c r="U366" s="50">
        <v>45207</v>
      </c>
      <c r="V366" s="44" t="s">
        <v>62</v>
      </c>
      <c r="W366" s="27" t="s">
        <v>34</v>
      </c>
    </row>
    <row r="367" spans="1:23" s="10" customFormat="1" ht="15.95" customHeight="1" x14ac:dyDescent="0.2">
      <c r="A367" s="96" t="s">
        <v>794</v>
      </c>
      <c r="B367" s="97" t="s">
        <v>585</v>
      </c>
      <c r="C367" s="98" t="s">
        <v>38</v>
      </c>
      <c r="D367" s="99">
        <v>22549</v>
      </c>
      <c r="E367" s="100" t="s">
        <v>62</v>
      </c>
      <c r="F367" s="102" t="s">
        <v>602</v>
      </c>
      <c r="G367" s="85" t="s">
        <v>795</v>
      </c>
      <c r="H367" s="103">
        <v>69.314999999999998</v>
      </c>
      <c r="I367" s="101" t="s">
        <v>42</v>
      </c>
      <c r="J367" s="101">
        <v>0.552311</v>
      </c>
      <c r="K367" s="96">
        <v>3</v>
      </c>
      <c r="L367" s="38">
        <v>85</v>
      </c>
      <c r="M367" s="49">
        <v>95</v>
      </c>
      <c r="N367" s="49">
        <v>100</v>
      </c>
      <c r="O367" s="41">
        <v>100</v>
      </c>
      <c r="P367" s="42">
        <v>1</v>
      </c>
      <c r="Q367" s="43">
        <v>55.231099999999998</v>
      </c>
      <c r="R367" s="27" t="s">
        <v>34</v>
      </c>
      <c r="S367" s="27" t="s">
        <v>61</v>
      </c>
      <c r="T367" s="29" t="s">
        <v>493</v>
      </c>
      <c r="U367" s="50">
        <v>45207</v>
      </c>
      <c r="V367" s="44" t="s">
        <v>62</v>
      </c>
      <c r="W367" s="27" t="s">
        <v>34</v>
      </c>
    </row>
    <row r="368" spans="1:23" s="10" customFormat="1" ht="15.95" customHeight="1" x14ac:dyDescent="0.2">
      <c r="A368" s="96" t="s">
        <v>796</v>
      </c>
      <c r="B368" s="97" t="s">
        <v>781</v>
      </c>
      <c r="C368" s="98" t="s">
        <v>38</v>
      </c>
      <c r="D368" s="99">
        <v>23303</v>
      </c>
      <c r="E368" s="100" t="s">
        <v>62</v>
      </c>
      <c r="F368" s="102" t="s">
        <v>797</v>
      </c>
      <c r="G368" s="85" t="s">
        <v>798</v>
      </c>
      <c r="H368" s="103">
        <v>95.47</v>
      </c>
      <c r="I368" s="101" t="s">
        <v>60</v>
      </c>
      <c r="J368" s="101">
        <v>0.46841799999999995</v>
      </c>
      <c r="K368" s="96">
        <v>11</v>
      </c>
      <c r="L368" s="38">
        <v>145</v>
      </c>
      <c r="M368" s="49">
        <v>150</v>
      </c>
      <c r="N368" s="48">
        <v>157.5</v>
      </c>
      <c r="O368" s="41">
        <v>150</v>
      </c>
      <c r="P368" s="42">
        <v>1</v>
      </c>
      <c r="Q368" s="43">
        <v>70.262699999999995</v>
      </c>
      <c r="R368" s="27" t="s">
        <v>34</v>
      </c>
      <c r="S368" s="27" t="s">
        <v>43</v>
      </c>
      <c r="T368" s="29" t="s">
        <v>493</v>
      </c>
      <c r="U368" s="50">
        <v>45207</v>
      </c>
      <c r="V368" s="44" t="s">
        <v>62</v>
      </c>
      <c r="W368" s="27" t="s">
        <v>34</v>
      </c>
    </row>
    <row r="369" spans="1:23" s="10" customFormat="1" ht="15.95" customHeight="1" x14ac:dyDescent="0.2">
      <c r="A369" s="104" t="s">
        <v>799</v>
      </c>
      <c r="B369" s="93" t="s">
        <v>800</v>
      </c>
      <c r="C369" s="98" t="s">
        <v>38</v>
      </c>
      <c r="D369" s="99">
        <v>30753</v>
      </c>
      <c r="E369" s="100" t="s">
        <v>48</v>
      </c>
      <c r="F369" s="85" t="s">
        <v>801</v>
      </c>
      <c r="G369" s="94" t="s">
        <v>385</v>
      </c>
      <c r="H369" s="96">
        <v>65.825000000000003</v>
      </c>
      <c r="I369" s="101" t="s">
        <v>78</v>
      </c>
      <c r="J369" s="101">
        <v>0.56802900000000001</v>
      </c>
      <c r="K369" s="96">
        <v>4</v>
      </c>
      <c r="L369" s="38">
        <v>110</v>
      </c>
      <c r="M369" s="39">
        <v>112.5</v>
      </c>
      <c r="N369" s="40">
        <v>115</v>
      </c>
      <c r="O369" s="41">
        <v>112.5</v>
      </c>
      <c r="P369" s="42">
        <v>1</v>
      </c>
      <c r="Q369" s="43">
        <v>63.903262500000004</v>
      </c>
      <c r="R369" s="27" t="s">
        <v>35</v>
      </c>
      <c r="S369" s="27" t="s">
        <v>35</v>
      </c>
      <c r="T369" s="29" t="s">
        <v>493</v>
      </c>
      <c r="U369" s="50">
        <v>45207</v>
      </c>
      <c r="V369" s="44" t="s">
        <v>83</v>
      </c>
      <c r="W369" s="27" t="s">
        <v>34</v>
      </c>
    </row>
    <row r="370" spans="1:23" s="10" customFormat="1" ht="15.95" customHeight="1" x14ac:dyDescent="0.2">
      <c r="A370" s="105" t="s">
        <v>802</v>
      </c>
      <c r="B370" s="97" t="s">
        <v>774</v>
      </c>
      <c r="C370" s="98" t="s">
        <v>38</v>
      </c>
      <c r="D370" s="99">
        <v>30923</v>
      </c>
      <c r="E370" s="100" t="s">
        <v>48</v>
      </c>
      <c r="F370" s="102" t="s">
        <v>803</v>
      </c>
      <c r="G370" s="85" t="s">
        <v>378</v>
      </c>
      <c r="H370" s="96">
        <v>65.900000000000006</v>
      </c>
      <c r="I370" s="101" t="s">
        <v>78</v>
      </c>
      <c r="J370" s="101">
        <v>0.56767600000000007</v>
      </c>
      <c r="K370" s="96">
        <v>1</v>
      </c>
      <c r="L370" s="38">
        <v>100</v>
      </c>
      <c r="M370" s="40">
        <v>102.5</v>
      </c>
      <c r="N370" s="40">
        <v>105</v>
      </c>
      <c r="O370" s="41">
        <v>100</v>
      </c>
      <c r="P370" s="42">
        <v>2</v>
      </c>
      <c r="Q370" s="43">
        <v>56.767600000000009</v>
      </c>
      <c r="R370" s="27" t="s">
        <v>43</v>
      </c>
      <c r="S370" s="27" t="s">
        <v>43</v>
      </c>
      <c r="T370" s="29" t="s">
        <v>493</v>
      </c>
      <c r="U370" s="50">
        <v>45207</v>
      </c>
      <c r="V370" s="44" t="s">
        <v>83</v>
      </c>
      <c r="W370" s="27" t="s">
        <v>35</v>
      </c>
    </row>
    <row r="371" spans="1:23" s="10" customFormat="1" ht="15.95" customHeight="1" x14ac:dyDescent="0.2">
      <c r="A371" s="105" t="s">
        <v>804</v>
      </c>
      <c r="B371" s="97" t="s">
        <v>786</v>
      </c>
      <c r="C371" s="98" t="s">
        <v>38</v>
      </c>
      <c r="D371" s="99">
        <v>30972</v>
      </c>
      <c r="E371" s="100" t="s">
        <v>48</v>
      </c>
      <c r="F371" s="102" t="s">
        <v>561</v>
      </c>
      <c r="G371" s="85" t="s">
        <v>805</v>
      </c>
      <c r="H371" s="96">
        <v>81.569999999999993</v>
      </c>
      <c r="I371" s="101" t="s">
        <v>47</v>
      </c>
      <c r="J371" s="101">
        <v>0.50679800000000008</v>
      </c>
      <c r="K371" s="96">
        <v>12</v>
      </c>
      <c r="L371" s="51">
        <v>152.5</v>
      </c>
      <c r="M371" s="39">
        <v>157.5</v>
      </c>
      <c r="N371" s="40">
        <v>162.5</v>
      </c>
      <c r="O371" s="41">
        <v>157.5</v>
      </c>
      <c r="P371" s="42">
        <v>1</v>
      </c>
      <c r="Q371" s="43">
        <v>79.820685000000012</v>
      </c>
      <c r="R371" s="27" t="s">
        <v>35</v>
      </c>
      <c r="S371" s="27" t="s">
        <v>35</v>
      </c>
      <c r="T371" s="29" t="s">
        <v>493</v>
      </c>
      <c r="U371" s="50">
        <v>45207</v>
      </c>
      <c r="V371" s="44" t="s">
        <v>83</v>
      </c>
      <c r="W371" s="27" t="s">
        <v>34</v>
      </c>
    </row>
    <row r="372" spans="1:23" s="10" customFormat="1" ht="15.95" customHeight="1" x14ac:dyDescent="0.2">
      <c r="A372" s="106" t="s">
        <v>806</v>
      </c>
      <c r="B372" s="93" t="s">
        <v>800</v>
      </c>
      <c r="C372" s="98" t="s">
        <v>38</v>
      </c>
      <c r="D372" s="99">
        <v>31659</v>
      </c>
      <c r="E372" s="100" t="s">
        <v>48</v>
      </c>
      <c r="F372" s="85" t="s">
        <v>807</v>
      </c>
      <c r="G372" s="94" t="s">
        <v>808</v>
      </c>
      <c r="H372" s="103">
        <v>82.594999999999999</v>
      </c>
      <c r="I372" s="101" t="s">
        <v>47</v>
      </c>
      <c r="J372" s="101">
        <v>0.50355400000000006</v>
      </c>
      <c r="K372" s="96">
        <v>5</v>
      </c>
      <c r="L372" s="38">
        <v>147.5</v>
      </c>
      <c r="M372" s="49">
        <v>152.5</v>
      </c>
      <c r="N372" s="49">
        <v>157.5</v>
      </c>
      <c r="O372" s="41">
        <v>157.5</v>
      </c>
      <c r="P372" s="42">
        <v>2</v>
      </c>
      <c r="Q372" s="43">
        <v>79.30975500000001</v>
      </c>
      <c r="R372" s="27" t="s">
        <v>35</v>
      </c>
      <c r="S372" s="27" t="s">
        <v>35</v>
      </c>
      <c r="T372" s="29" t="s">
        <v>493</v>
      </c>
      <c r="U372" s="50">
        <v>45207</v>
      </c>
      <c r="V372" s="44" t="s">
        <v>48</v>
      </c>
      <c r="W372" s="27" t="s">
        <v>35</v>
      </c>
    </row>
    <row r="373" spans="1:23" s="10" customFormat="1" ht="15.95" customHeight="1" x14ac:dyDescent="0.2">
      <c r="A373" s="107" t="s">
        <v>809</v>
      </c>
      <c r="B373" s="97" t="s">
        <v>781</v>
      </c>
      <c r="C373" s="98" t="s">
        <v>38</v>
      </c>
      <c r="D373" s="99">
        <v>34930</v>
      </c>
      <c r="E373" s="100" t="s">
        <v>48</v>
      </c>
      <c r="F373" s="102" t="s">
        <v>570</v>
      </c>
      <c r="G373" s="85" t="s">
        <v>354</v>
      </c>
      <c r="H373" s="103">
        <v>82.43</v>
      </c>
      <c r="I373" s="101" t="s">
        <v>47</v>
      </c>
      <c r="J373" s="101">
        <v>0.50407200000000008</v>
      </c>
      <c r="K373" s="96">
        <v>7</v>
      </c>
      <c r="L373" s="38">
        <v>155</v>
      </c>
      <c r="M373" s="48">
        <v>162.5</v>
      </c>
      <c r="N373" s="48">
        <v>162.5</v>
      </c>
      <c r="O373" s="41">
        <v>155</v>
      </c>
      <c r="P373" s="42">
        <v>3</v>
      </c>
      <c r="Q373" s="43">
        <v>78.131160000000008</v>
      </c>
      <c r="R373" s="27" t="s">
        <v>35</v>
      </c>
      <c r="S373" s="27" t="s">
        <v>35</v>
      </c>
      <c r="T373" s="29" t="s">
        <v>493</v>
      </c>
      <c r="U373" s="50">
        <v>45207</v>
      </c>
      <c r="V373" s="44" t="s">
        <v>48</v>
      </c>
      <c r="W373" s="27" t="s">
        <v>35</v>
      </c>
    </row>
    <row r="374" spans="1:23" s="10" customFormat="1" ht="15.95" customHeight="1" x14ac:dyDescent="0.2">
      <c r="A374" s="107" t="s">
        <v>810</v>
      </c>
      <c r="B374" s="97" t="s">
        <v>783</v>
      </c>
      <c r="C374" s="98" t="s">
        <v>38</v>
      </c>
      <c r="D374" s="99">
        <v>34289</v>
      </c>
      <c r="E374" s="100" t="s">
        <v>48</v>
      </c>
      <c r="F374" s="108" t="s">
        <v>811</v>
      </c>
      <c r="G374" s="85" t="s">
        <v>46</v>
      </c>
      <c r="H374" s="103">
        <v>76.02</v>
      </c>
      <c r="I374" s="101" t="s">
        <v>47</v>
      </c>
      <c r="J374" s="101">
        <v>0.52575700000000003</v>
      </c>
      <c r="K374" s="96">
        <v>6</v>
      </c>
      <c r="L374" s="51">
        <v>140</v>
      </c>
      <c r="M374" s="39">
        <v>140</v>
      </c>
      <c r="N374" s="40">
        <v>150</v>
      </c>
      <c r="O374" s="41">
        <v>140</v>
      </c>
      <c r="P374" s="42">
        <v>4</v>
      </c>
      <c r="Q374" s="43">
        <v>73.605980000000002</v>
      </c>
      <c r="R374" s="27" t="s">
        <v>35</v>
      </c>
      <c r="S374" s="27" t="s">
        <v>35</v>
      </c>
      <c r="T374" s="29" t="s">
        <v>493</v>
      </c>
      <c r="U374" s="50">
        <v>45207</v>
      </c>
      <c r="V374" s="44" t="s">
        <v>48</v>
      </c>
      <c r="W374" s="27" t="s">
        <v>35</v>
      </c>
    </row>
    <row r="375" spans="1:23" s="10" customFormat="1" ht="15.95" customHeight="1" x14ac:dyDescent="0.2">
      <c r="A375" s="107" t="s">
        <v>812</v>
      </c>
      <c r="B375" s="97" t="s">
        <v>813</v>
      </c>
      <c r="C375" s="98" t="s">
        <v>38</v>
      </c>
      <c r="D375" s="99">
        <v>34927</v>
      </c>
      <c r="E375" s="100" t="s">
        <v>48</v>
      </c>
      <c r="F375" s="102" t="s">
        <v>814</v>
      </c>
      <c r="G375" s="85" t="s">
        <v>815</v>
      </c>
      <c r="H375" s="103">
        <v>92.26</v>
      </c>
      <c r="I375" s="101" t="s">
        <v>51</v>
      </c>
      <c r="J375" s="101">
        <v>0.47630499999999998</v>
      </c>
      <c r="K375" s="96">
        <v>11</v>
      </c>
      <c r="L375" s="38">
        <v>180</v>
      </c>
      <c r="M375" s="49">
        <v>190</v>
      </c>
      <c r="N375" s="48">
        <v>195</v>
      </c>
      <c r="O375" s="41">
        <v>190</v>
      </c>
      <c r="P375" s="42">
        <v>1</v>
      </c>
      <c r="Q375" s="43">
        <v>90.497950000000003</v>
      </c>
      <c r="R375" s="27" t="s">
        <v>34</v>
      </c>
      <c r="S375" s="27" t="s">
        <v>34</v>
      </c>
      <c r="T375" s="29" t="s">
        <v>493</v>
      </c>
      <c r="U375" s="50">
        <v>45207</v>
      </c>
      <c r="V375" s="44" t="s">
        <v>48</v>
      </c>
      <c r="W375" s="27" t="s">
        <v>34</v>
      </c>
    </row>
    <row r="376" spans="1:23" s="10" customFormat="1" ht="15.95" customHeight="1" x14ac:dyDescent="0.2">
      <c r="A376" s="107" t="s">
        <v>816</v>
      </c>
      <c r="B376" s="97" t="s">
        <v>781</v>
      </c>
      <c r="C376" s="98" t="s">
        <v>38</v>
      </c>
      <c r="D376" s="99">
        <v>34947</v>
      </c>
      <c r="E376" s="100" t="s">
        <v>48</v>
      </c>
      <c r="F376" s="102" t="s">
        <v>817</v>
      </c>
      <c r="G376" s="85" t="s">
        <v>666</v>
      </c>
      <c r="H376" s="103">
        <v>93</v>
      </c>
      <c r="I376" s="101" t="s">
        <v>51</v>
      </c>
      <c r="J376" s="101">
        <v>0.47443999999999997</v>
      </c>
      <c r="K376" s="96">
        <v>9</v>
      </c>
      <c r="L376" s="38">
        <v>140</v>
      </c>
      <c r="M376" s="40">
        <v>150</v>
      </c>
      <c r="N376" s="39">
        <v>150</v>
      </c>
      <c r="O376" s="41">
        <v>150</v>
      </c>
      <c r="P376" s="42">
        <v>2</v>
      </c>
      <c r="Q376" s="43">
        <v>71.165999999999997</v>
      </c>
      <c r="R376" s="27" t="s">
        <v>35</v>
      </c>
      <c r="S376" s="27" t="s">
        <v>35</v>
      </c>
      <c r="T376" s="29" t="s">
        <v>493</v>
      </c>
      <c r="U376" s="50">
        <v>45207</v>
      </c>
      <c r="V376" s="44" t="s">
        <v>48</v>
      </c>
      <c r="W376" s="27" t="s">
        <v>35</v>
      </c>
    </row>
    <row r="377" spans="1:23" s="10" customFormat="1" ht="15.95" customHeight="1" x14ac:dyDescent="0.2">
      <c r="A377" s="107" t="s">
        <v>818</v>
      </c>
      <c r="B377" s="97" t="s">
        <v>783</v>
      </c>
      <c r="C377" s="98" t="s">
        <v>38</v>
      </c>
      <c r="D377" s="99">
        <v>34540</v>
      </c>
      <c r="E377" s="100" t="s">
        <v>48</v>
      </c>
      <c r="F377" s="102" t="s">
        <v>568</v>
      </c>
      <c r="G377" s="85" t="s">
        <v>678</v>
      </c>
      <c r="H377" s="103">
        <v>92.674999999999997</v>
      </c>
      <c r="I377" s="101" t="s">
        <v>51</v>
      </c>
      <c r="J377" s="101">
        <v>0.47525599999999996</v>
      </c>
      <c r="K377" s="96">
        <v>13</v>
      </c>
      <c r="L377" s="38">
        <v>147.5</v>
      </c>
      <c r="M377" s="40">
        <v>152.5</v>
      </c>
      <c r="N377" s="40">
        <v>152.5</v>
      </c>
      <c r="O377" s="41">
        <v>147.5</v>
      </c>
      <c r="P377" s="42">
        <v>3</v>
      </c>
      <c r="Q377" s="43">
        <v>70.100259999999992</v>
      </c>
      <c r="R377" s="27" t="s">
        <v>43</v>
      </c>
      <c r="S377" s="27" t="s">
        <v>43</v>
      </c>
      <c r="T377" s="29" t="s">
        <v>493</v>
      </c>
      <c r="U377" s="50">
        <v>45207</v>
      </c>
      <c r="V377" s="44" t="s">
        <v>48</v>
      </c>
      <c r="W377" s="27" t="s">
        <v>43</v>
      </c>
    </row>
    <row r="378" spans="1:23" s="10" customFormat="1" ht="15.95" customHeight="1" x14ac:dyDescent="0.2">
      <c r="A378" s="107" t="s">
        <v>819</v>
      </c>
      <c r="B378" s="97" t="s">
        <v>820</v>
      </c>
      <c r="C378" s="98" t="s">
        <v>38</v>
      </c>
      <c r="D378" s="99">
        <v>33040</v>
      </c>
      <c r="E378" s="100" t="s">
        <v>48</v>
      </c>
      <c r="F378" s="102" t="s">
        <v>821</v>
      </c>
      <c r="G378" s="85" t="s">
        <v>822</v>
      </c>
      <c r="H378" s="103">
        <v>100.36499999999999</v>
      </c>
      <c r="I378" s="101" t="s">
        <v>60</v>
      </c>
      <c r="J378" s="101">
        <v>0.45733099999999999</v>
      </c>
      <c r="K378" s="96">
        <v>10</v>
      </c>
      <c r="L378" s="38">
        <v>145</v>
      </c>
      <c r="M378" s="49">
        <v>152.5</v>
      </c>
      <c r="N378" s="49">
        <v>157.5</v>
      </c>
      <c r="O378" s="41">
        <v>157.5</v>
      </c>
      <c r="P378" s="42">
        <v>1</v>
      </c>
      <c r="Q378" s="43">
        <v>72.029632499999991</v>
      </c>
      <c r="R378" s="27" t="s">
        <v>35</v>
      </c>
      <c r="S378" s="27" t="s">
        <v>35</v>
      </c>
      <c r="T378" s="29" t="s">
        <v>493</v>
      </c>
      <c r="U378" s="50">
        <v>45207</v>
      </c>
      <c r="V378" s="44" t="s">
        <v>48</v>
      </c>
      <c r="W378" s="27" t="s">
        <v>35</v>
      </c>
    </row>
    <row r="379" spans="1:23" s="10" customFormat="1" ht="15.95" customHeight="1" x14ac:dyDescent="0.2">
      <c r="A379" s="107" t="s">
        <v>823</v>
      </c>
      <c r="B379" s="97" t="s">
        <v>786</v>
      </c>
      <c r="C379" s="98" t="s">
        <v>38</v>
      </c>
      <c r="D379" s="99">
        <v>30870</v>
      </c>
      <c r="E379" s="100" t="s">
        <v>48</v>
      </c>
      <c r="F379" s="102" t="s">
        <v>824</v>
      </c>
      <c r="G379" s="85" t="s">
        <v>822</v>
      </c>
      <c r="H379" s="103">
        <v>95.36</v>
      </c>
      <c r="I379" s="101" t="s">
        <v>60</v>
      </c>
      <c r="J379" s="101">
        <v>0.46867899999999996</v>
      </c>
      <c r="K379" s="96">
        <v>14</v>
      </c>
      <c r="L379" s="38">
        <v>130</v>
      </c>
      <c r="M379" s="49">
        <v>135</v>
      </c>
      <c r="N379" s="40">
        <v>140</v>
      </c>
      <c r="O379" s="41">
        <v>135</v>
      </c>
      <c r="P379" s="42">
        <v>2</v>
      </c>
      <c r="Q379" s="43">
        <v>63.271664999999992</v>
      </c>
      <c r="R379" s="27" t="s">
        <v>43</v>
      </c>
      <c r="S379" s="27" t="s">
        <v>43</v>
      </c>
      <c r="T379" s="29" t="s">
        <v>493</v>
      </c>
      <c r="U379" s="50">
        <v>45207</v>
      </c>
      <c r="V379" s="44" t="s">
        <v>83</v>
      </c>
      <c r="W379" s="27" t="s">
        <v>43</v>
      </c>
    </row>
    <row r="380" spans="1:23" s="10" customFormat="1" ht="15.95" customHeight="1" x14ac:dyDescent="0.2">
      <c r="A380" s="107" t="s">
        <v>825</v>
      </c>
      <c r="B380" s="97" t="s">
        <v>774</v>
      </c>
      <c r="C380" s="98" t="s">
        <v>38</v>
      </c>
      <c r="D380" s="99">
        <v>35497</v>
      </c>
      <c r="E380" s="100" t="s">
        <v>48</v>
      </c>
      <c r="F380" s="102" t="s">
        <v>826</v>
      </c>
      <c r="G380" s="85" t="s">
        <v>778</v>
      </c>
      <c r="H380" s="103">
        <v>104.06</v>
      </c>
      <c r="I380" s="101" t="s">
        <v>60</v>
      </c>
      <c r="J380" s="101">
        <v>0.44963899999999996</v>
      </c>
      <c r="K380" s="96">
        <v>15</v>
      </c>
      <c r="L380" s="38">
        <v>115</v>
      </c>
      <c r="M380" s="39">
        <v>122.5</v>
      </c>
      <c r="N380" s="40">
        <v>130</v>
      </c>
      <c r="O380" s="41">
        <v>122.5</v>
      </c>
      <c r="P380" s="42">
        <v>3</v>
      </c>
      <c r="Q380" s="43">
        <v>55.080777499999996</v>
      </c>
      <c r="R380" s="27" t="s">
        <v>61</v>
      </c>
      <c r="S380" s="27" t="s">
        <v>61</v>
      </c>
      <c r="T380" s="29" t="s">
        <v>493</v>
      </c>
      <c r="U380" s="50">
        <v>45207</v>
      </c>
      <c r="V380" s="44" t="s">
        <v>48</v>
      </c>
      <c r="W380" s="27" t="s">
        <v>61</v>
      </c>
    </row>
    <row r="381" spans="1:23" s="10" customFormat="1" ht="15.95" customHeight="1" x14ac:dyDescent="0.2">
      <c r="A381" s="107" t="s">
        <v>827</v>
      </c>
      <c r="B381" s="97" t="s">
        <v>781</v>
      </c>
      <c r="C381" s="98" t="s">
        <v>38</v>
      </c>
      <c r="D381" s="99">
        <v>35536</v>
      </c>
      <c r="E381" s="100" t="s">
        <v>48</v>
      </c>
      <c r="F381" s="102" t="s">
        <v>828</v>
      </c>
      <c r="G381" s="85" t="s">
        <v>704</v>
      </c>
      <c r="H381" s="103">
        <v>178</v>
      </c>
      <c r="I381" s="101" t="s">
        <v>104</v>
      </c>
      <c r="J381" s="101">
        <v>0.364703</v>
      </c>
      <c r="K381" s="96">
        <v>16</v>
      </c>
      <c r="L381" s="51">
        <v>100</v>
      </c>
      <c r="M381" s="40">
        <v>110</v>
      </c>
      <c r="N381" s="40">
        <v>110</v>
      </c>
      <c r="O381" s="41">
        <v>0</v>
      </c>
      <c r="P381" s="42">
        <v>0</v>
      </c>
      <c r="Q381" s="43">
        <v>0</v>
      </c>
      <c r="R381" s="27" t="s">
        <v>188</v>
      </c>
      <c r="S381" s="27" t="s">
        <v>188</v>
      </c>
      <c r="T381" s="29" t="s">
        <v>493</v>
      </c>
      <c r="U381" s="50">
        <v>45207</v>
      </c>
      <c r="V381" s="44" t="s">
        <v>48</v>
      </c>
      <c r="W381" s="27" t="s">
        <v>188</v>
      </c>
    </row>
    <row r="382" spans="1:23" s="10" customFormat="1" ht="15.95" customHeight="1" x14ac:dyDescent="0.2">
      <c r="A382" s="32" t="s">
        <v>829</v>
      </c>
      <c r="B382" s="93" t="s">
        <v>830</v>
      </c>
      <c r="C382" s="109" t="s">
        <v>28</v>
      </c>
      <c r="D382" s="110">
        <v>38692</v>
      </c>
      <c r="E382" s="111" t="s">
        <v>72</v>
      </c>
      <c r="F382" s="15" t="s">
        <v>831</v>
      </c>
      <c r="G382" s="37" t="s">
        <v>832</v>
      </c>
      <c r="H382" s="32">
        <v>53</v>
      </c>
      <c r="I382" s="112" t="s">
        <v>33</v>
      </c>
      <c r="J382" s="112">
        <v>0.941496</v>
      </c>
      <c r="K382" s="32">
        <v>1</v>
      </c>
      <c r="L382" s="38">
        <v>47.5</v>
      </c>
      <c r="M382" s="39">
        <v>55</v>
      </c>
      <c r="N382" s="40">
        <v>57.5</v>
      </c>
      <c r="O382" s="41">
        <v>55</v>
      </c>
      <c r="P382" s="42">
        <v>1</v>
      </c>
      <c r="Q382" s="43">
        <v>51.78228</v>
      </c>
      <c r="R382" s="27" t="s">
        <v>34</v>
      </c>
      <c r="S382" s="27" t="s">
        <v>35</v>
      </c>
      <c r="T382" s="29" t="s">
        <v>493</v>
      </c>
      <c r="U382" s="50">
        <v>45207</v>
      </c>
      <c r="V382" s="44" t="s">
        <v>39</v>
      </c>
      <c r="W382" s="27" t="s">
        <v>34</v>
      </c>
    </row>
    <row r="383" spans="1:23" s="10" customFormat="1" ht="15.95" customHeight="1" x14ac:dyDescent="0.2">
      <c r="A383" s="32" t="s">
        <v>833</v>
      </c>
      <c r="B383" s="97" t="s">
        <v>820</v>
      </c>
      <c r="C383" s="109" t="s">
        <v>28</v>
      </c>
      <c r="D383" s="110">
        <v>38699</v>
      </c>
      <c r="E383" s="111" t="s">
        <v>72</v>
      </c>
      <c r="F383" s="95" t="s">
        <v>834</v>
      </c>
      <c r="G383" s="15" t="s">
        <v>170</v>
      </c>
      <c r="H383" s="32">
        <v>68.61</v>
      </c>
      <c r="I383" s="112" t="s">
        <v>140</v>
      </c>
      <c r="J383" s="112">
        <v>0.79940800000000001</v>
      </c>
      <c r="K383" s="32">
        <v>4</v>
      </c>
      <c r="L383" s="51">
        <v>35</v>
      </c>
      <c r="M383" s="39">
        <v>40</v>
      </c>
      <c r="N383" s="40">
        <v>45</v>
      </c>
      <c r="O383" s="41">
        <v>40</v>
      </c>
      <c r="P383" s="42">
        <v>1</v>
      </c>
      <c r="Q383" s="43">
        <v>31.976320000000001</v>
      </c>
      <c r="R383" s="27" t="s">
        <v>43</v>
      </c>
      <c r="S383" s="27" t="s">
        <v>61</v>
      </c>
      <c r="T383" s="29" t="s">
        <v>493</v>
      </c>
      <c r="U383" s="50">
        <v>45207</v>
      </c>
      <c r="V383" s="44" t="s">
        <v>39</v>
      </c>
      <c r="W383" s="27" t="s">
        <v>61</v>
      </c>
    </row>
    <row r="384" spans="1:23" s="10" customFormat="1" ht="15.95" customHeight="1" x14ac:dyDescent="0.2">
      <c r="A384" s="32" t="s">
        <v>835</v>
      </c>
      <c r="B384" s="93" t="s">
        <v>783</v>
      </c>
      <c r="C384" s="109" t="s">
        <v>28</v>
      </c>
      <c r="D384" s="110">
        <v>37229</v>
      </c>
      <c r="E384" s="111" t="s">
        <v>39</v>
      </c>
      <c r="F384" s="15" t="s">
        <v>505</v>
      </c>
      <c r="G384" s="37" t="s">
        <v>836</v>
      </c>
      <c r="H384" s="32">
        <v>54.03</v>
      </c>
      <c r="I384" s="112" t="s">
        <v>33</v>
      </c>
      <c r="J384" s="112">
        <v>0.92650300000000008</v>
      </c>
      <c r="K384" s="32">
        <v>2</v>
      </c>
      <c r="L384" s="38">
        <v>55</v>
      </c>
      <c r="M384" s="49">
        <v>57.5</v>
      </c>
      <c r="N384" s="48">
        <v>60</v>
      </c>
      <c r="O384" s="41">
        <v>57.5</v>
      </c>
      <c r="P384" s="42">
        <v>1</v>
      </c>
      <c r="Q384" s="43">
        <v>53.273922500000005</v>
      </c>
      <c r="R384" s="27" t="s">
        <v>34</v>
      </c>
      <c r="S384" s="27" t="s">
        <v>34</v>
      </c>
      <c r="T384" s="29" t="s">
        <v>493</v>
      </c>
      <c r="U384" s="50">
        <v>45207</v>
      </c>
      <c r="V384" s="44" t="s">
        <v>39</v>
      </c>
      <c r="W384" s="27" t="s">
        <v>34</v>
      </c>
    </row>
    <row r="385" spans="1:23" s="10" customFormat="1" ht="15.95" customHeight="1" x14ac:dyDescent="0.2">
      <c r="A385" s="32" t="s">
        <v>837</v>
      </c>
      <c r="B385" s="93" t="s">
        <v>781</v>
      </c>
      <c r="C385" s="109" t="s">
        <v>28</v>
      </c>
      <c r="D385" s="110">
        <v>38164</v>
      </c>
      <c r="E385" s="111" t="s">
        <v>39</v>
      </c>
      <c r="F385" s="95" t="s">
        <v>507</v>
      </c>
      <c r="G385" s="15" t="s">
        <v>838</v>
      </c>
      <c r="H385" s="32">
        <v>59.024999999999999</v>
      </c>
      <c r="I385" s="112" t="s">
        <v>111</v>
      </c>
      <c r="J385" s="112">
        <v>0.86821900000000007</v>
      </c>
      <c r="K385" s="32">
        <v>7</v>
      </c>
      <c r="L385" s="38">
        <v>80</v>
      </c>
      <c r="M385" s="39">
        <v>87.5</v>
      </c>
      <c r="N385" s="39">
        <v>90</v>
      </c>
      <c r="O385" s="41">
        <v>90</v>
      </c>
      <c r="P385" s="42">
        <v>1</v>
      </c>
      <c r="Q385" s="43">
        <v>78.139710000000008</v>
      </c>
      <c r="R385" s="27" t="s">
        <v>509</v>
      </c>
      <c r="S385" s="27" t="s">
        <v>34</v>
      </c>
      <c r="T385" s="29" t="s">
        <v>493</v>
      </c>
      <c r="U385" s="50">
        <v>45207</v>
      </c>
      <c r="V385" s="44" t="s">
        <v>39</v>
      </c>
      <c r="W385" s="27" t="s">
        <v>509</v>
      </c>
    </row>
    <row r="386" spans="1:23" s="10" customFormat="1" ht="15.95" customHeight="1" x14ac:dyDescent="0.2">
      <c r="A386" s="32" t="s">
        <v>839</v>
      </c>
      <c r="B386" s="93" t="s">
        <v>783</v>
      </c>
      <c r="C386" s="109" t="s">
        <v>28</v>
      </c>
      <c r="D386" s="110">
        <v>37068</v>
      </c>
      <c r="E386" s="111" t="s">
        <v>39</v>
      </c>
      <c r="F386" s="113" t="s">
        <v>840</v>
      </c>
      <c r="G386" s="15" t="s">
        <v>841</v>
      </c>
      <c r="H386" s="92">
        <v>62.53</v>
      </c>
      <c r="I386" s="112" t="s">
        <v>111</v>
      </c>
      <c r="J386" s="112">
        <v>0.83799299999999999</v>
      </c>
      <c r="K386" s="32">
        <v>6</v>
      </c>
      <c r="L386" s="38">
        <v>55</v>
      </c>
      <c r="M386" s="40">
        <v>57.5</v>
      </c>
      <c r="N386" s="40">
        <v>57.5</v>
      </c>
      <c r="O386" s="41">
        <v>55</v>
      </c>
      <c r="P386" s="42">
        <v>2</v>
      </c>
      <c r="Q386" s="43">
        <v>46.089615000000002</v>
      </c>
      <c r="R386" s="27" t="s">
        <v>35</v>
      </c>
      <c r="S386" s="27" t="s">
        <v>35</v>
      </c>
      <c r="T386" s="29" t="s">
        <v>493</v>
      </c>
      <c r="U386" s="50">
        <v>45207</v>
      </c>
      <c r="V386" s="44" t="s">
        <v>39</v>
      </c>
      <c r="W386" s="27" t="s">
        <v>35</v>
      </c>
    </row>
    <row r="387" spans="1:23" s="10" customFormat="1" ht="15.95" customHeight="1" x14ac:dyDescent="0.2">
      <c r="A387" s="32" t="s">
        <v>842</v>
      </c>
      <c r="B387" s="93" t="s">
        <v>800</v>
      </c>
      <c r="C387" s="109" t="s">
        <v>28</v>
      </c>
      <c r="D387" s="110">
        <v>37175</v>
      </c>
      <c r="E387" s="111" t="s">
        <v>39</v>
      </c>
      <c r="F387" s="15" t="s">
        <v>843</v>
      </c>
      <c r="G387" s="37" t="s">
        <v>844</v>
      </c>
      <c r="H387" s="92">
        <v>66.400000000000006</v>
      </c>
      <c r="I387" s="112" t="s">
        <v>140</v>
      </c>
      <c r="J387" s="112">
        <v>0.81177100000000002</v>
      </c>
      <c r="K387" s="32">
        <v>9</v>
      </c>
      <c r="L387" s="38">
        <v>57.5</v>
      </c>
      <c r="M387" s="39">
        <v>62.5</v>
      </c>
      <c r="N387" s="48">
        <v>67.5</v>
      </c>
      <c r="O387" s="41">
        <v>62.5</v>
      </c>
      <c r="P387" s="42">
        <v>1</v>
      </c>
      <c r="Q387" s="43">
        <v>50.735687500000004</v>
      </c>
      <c r="R387" s="27" t="s">
        <v>34</v>
      </c>
      <c r="S387" s="27" t="s">
        <v>35</v>
      </c>
      <c r="T387" s="29" t="s">
        <v>493</v>
      </c>
      <c r="U387" s="50">
        <v>45207</v>
      </c>
      <c r="V387" s="44" t="s">
        <v>39</v>
      </c>
      <c r="W387" s="27" t="s">
        <v>34</v>
      </c>
    </row>
    <row r="388" spans="1:23" s="10" customFormat="1" ht="15.95" customHeight="1" x14ac:dyDescent="0.2">
      <c r="A388" s="32" t="s">
        <v>845</v>
      </c>
      <c r="B388" s="93" t="s">
        <v>846</v>
      </c>
      <c r="C388" s="109" t="s">
        <v>28</v>
      </c>
      <c r="D388" s="110">
        <v>35291</v>
      </c>
      <c r="E388" s="111" t="s">
        <v>48</v>
      </c>
      <c r="F388" s="95" t="s">
        <v>847</v>
      </c>
      <c r="G388" s="15" t="s">
        <v>848</v>
      </c>
      <c r="H388" s="92">
        <v>62.33</v>
      </c>
      <c r="I388" s="112" t="s">
        <v>111</v>
      </c>
      <c r="J388" s="112">
        <v>0.839534</v>
      </c>
      <c r="K388" s="32">
        <v>8</v>
      </c>
      <c r="L388" s="38">
        <v>65</v>
      </c>
      <c r="M388" s="40">
        <v>70</v>
      </c>
      <c r="N388" s="40">
        <v>70</v>
      </c>
      <c r="O388" s="41">
        <v>65</v>
      </c>
      <c r="P388" s="42">
        <v>1</v>
      </c>
      <c r="Q388" s="43">
        <v>54.569710000000001</v>
      </c>
      <c r="R388" s="27" t="s">
        <v>34</v>
      </c>
      <c r="S388" s="27" t="s">
        <v>34</v>
      </c>
      <c r="T388" s="29" t="s">
        <v>493</v>
      </c>
      <c r="U388" s="50">
        <v>45207</v>
      </c>
      <c r="V388" s="44" t="s">
        <v>48</v>
      </c>
      <c r="W388" s="27" t="s">
        <v>34</v>
      </c>
    </row>
    <row r="389" spans="1:23" s="10" customFormat="1" ht="15.95" customHeight="1" x14ac:dyDescent="0.2">
      <c r="A389" s="32" t="s">
        <v>849</v>
      </c>
      <c r="B389" s="93" t="s">
        <v>846</v>
      </c>
      <c r="C389" s="109" t="s">
        <v>28</v>
      </c>
      <c r="D389" s="110">
        <v>35897</v>
      </c>
      <c r="E389" s="111" t="s">
        <v>48</v>
      </c>
      <c r="F389" s="95" t="s">
        <v>850</v>
      </c>
      <c r="G389" s="15" t="s">
        <v>851</v>
      </c>
      <c r="H389" s="92">
        <v>68.989999999999995</v>
      </c>
      <c r="I389" s="112" t="s">
        <v>140</v>
      </c>
      <c r="J389" s="112">
        <v>0.79744500000000007</v>
      </c>
      <c r="K389" s="32">
        <v>10</v>
      </c>
      <c r="L389" s="38">
        <v>75</v>
      </c>
      <c r="M389" s="39">
        <v>80</v>
      </c>
      <c r="N389" s="39">
        <v>82.5</v>
      </c>
      <c r="O389" s="41">
        <v>82.5</v>
      </c>
      <c r="P389" s="42">
        <v>1</v>
      </c>
      <c r="Q389" s="43">
        <v>65.789212500000005</v>
      </c>
      <c r="R389" s="27" t="s">
        <v>34</v>
      </c>
      <c r="S389" s="27" t="s">
        <v>34</v>
      </c>
      <c r="T389" s="29" t="s">
        <v>493</v>
      </c>
      <c r="U389" s="50">
        <v>45207</v>
      </c>
      <c r="V389" s="44" t="s">
        <v>48</v>
      </c>
      <c r="W389" s="27" t="s">
        <v>34</v>
      </c>
    </row>
    <row r="390" spans="1:23" s="10" customFormat="1" ht="15.95" customHeight="1" x14ac:dyDescent="0.2">
      <c r="A390" s="32" t="s">
        <v>852</v>
      </c>
      <c r="B390" s="93" t="s">
        <v>783</v>
      </c>
      <c r="C390" s="109" t="s">
        <v>28</v>
      </c>
      <c r="D390" s="110">
        <v>36262</v>
      </c>
      <c r="E390" s="111" t="s">
        <v>48</v>
      </c>
      <c r="F390" s="95" t="s">
        <v>853</v>
      </c>
      <c r="G390" s="15" t="s">
        <v>854</v>
      </c>
      <c r="H390" s="92">
        <v>67.834999999999994</v>
      </c>
      <c r="I390" s="112" t="s">
        <v>140</v>
      </c>
      <c r="J390" s="112">
        <v>0.80355500000000002</v>
      </c>
      <c r="K390" s="32">
        <v>11</v>
      </c>
      <c r="L390" s="38">
        <v>75</v>
      </c>
      <c r="M390" s="48">
        <v>80</v>
      </c>
      <c r="N390" s="39">
        <v>80</v>
      </c>
      <c r="O390" s="41">
        <v>80</v>
      </c>
      <c r="P390" s="42">
        <v>2</v>
      </c>
      <c r="Q390" s="43">
        <v>64.284400000000005</v>
      </c>
      <c r="R390" s="27" t="s">
        <v>34</v>
      </c>
      <c r="S390" s="27" t="s">
        <v>34</v>
      </c>
      <c r="T390" s="29" t="s">
        <v>493</v>
      </c>
      <c r="U390" s="50">
        <v>45207</v>
      </c>
      <c r="V390" s="44" t="s">
        <v>48</v>
      </c>
      <c r="W390" s="27" t="s">
        <v>34</v>
      </c>
    </row>
    <row r="391" spans="1:23" s="10" customFormat="1" ht="15.95" customHeight="1" x14ac:dyDescent="0.2">
      <c r="A391" s="32" t="s">
        <v>855</v>
      </c>
      <c r="B391" s="93" t="s">
        <v>800</v>
      </c>
      <c r="C391" s="109" t="s">
        <v>28</v>
      </c>
      <c r="D391" s="110">
        <v>34207</v>
      </c>
      <c r="E391" s="111" t="s">
        <v>48</v>
      </c>
      <c r="F391" s="95" t="s">
        <v>856</v>
      </c>
      <c r="G391" s="15" t="s">
        <v>857</v>
      </c>
      <c r="H391" s="92">
        <v>68.55</v>
      </c>
      <c r="I391" s="112" t="s">
        <v>140</v>
      </c>
      <c r="J391" s="112">
        <v>0.79972200000000004</v>
      </c>
      <c r="K391" s="32">
        <v>12</v>
      </c>
      <c r="L391" s="38">
        <v>75</v>
      </c>
      <c r="M391" s="49">
        <v>80</v>
      </c>
      <c r="N391" s="48">
        <v>82.5</v>
      </c>
      <c r="O391" s="41">
        <v>80</v>
      </c>
      <c r="P391" s="42">
        <v>3</v>
      </c>
      <c r="Q391" s="43">
        <v>63.977760000000004</v>
      </c>
      <c r="R391" s="27" t="s">
        <v>34</v>
      </c>
      <c r="S391" s="27" t="s">
        <v>34</v>
      </c>
      <c r="T391" s="29" t="s">
        <v>493</v>
      </c>
      <c r="U391" s="50">
        <v>45207</v>
      </c>
      <c r="V391" s="44" t="s">
        <v>48</v>
      </c>
      <c r="W391" s="27" t="s">
        <v>34</v>
      </c>
    </row>
    <row r="392" spans="1:23" s="10" customFormat="1" ht="15.95" customHeight="1" x14ac:dyDescent="0.2">
      <c r="A392" s="32" t="s">
        <v>858</v>
      </c>
      <c r="B392" s="93" t="s">
        <v>859</v>
      </c>
      <c r="C392" s="109" t="s">
        <v>28</v>
      </c>
      <c r="D392" s="110">
        <v>34821</v>
      </c>
      <c r="E392" s="111" t="s">
        <v>48</v>
      </c>
      <c r="F392" s="15" t="s">
        <v>860</v>
      </c>
      <c r="G392" s="37" t="s">
        <v>472</v>
      </c>
      <c r="H392" s="92">
        <v>63.35</v>
      </c>
      <c r="I392" s="112" t="s">
        <v>140</v>
      </c>
      <c r="J392" s="112">
        <v>0.83188200000000001</v>
      </c>
      <c r="K392" s="32">
        <v>3</v>
      </c>
      <c r="L392" s="38">
        <v>67.5</v>
      </c>
      <c r="M392" s="49">
        <v>70</v>
      </c>
      <c r="N392" s="48">
        <v>72.5</v>
      </c>
      <c r="O392" s="41">
        <v>70</v>
      </c>
      <c r="P392" s="42">
        <v>4</v>
      </c>
      <c r="Q392" s="43">
        <v>58.231740000000002</v>
      </c>
      <c r="R392" s="27" t="s">
        <v>34</v>
      </c>
      <c r="S392" s="27" t="s">
        <v>34</v>
      </c>
      <c r="T392" s="29" t="s">
        <v>493</v>
      </c>
      <c r="U392" s="50">
        <v>45207</v>
      </c>
      <c r="V392" s="44" t="s">
        <v>48</v>
      </c>
      <c r="W392" s="27" t="s">
        <v>34</v>
      </c>
    </row>
    <row r="393" spans="1:23" s="10" customFormat="1" ht="15.95" customHeight="1" x14ac:dyDescent="0.2">
      <c r="A393" s="32" t="s">
        <v>861</v>
      </c>
      <c r="B393" s="97" t="s">
        <v>820</v>
      </c>
      <c r="C393" s="109" t="s">
        <v>28</v>
      </c>
      <c r="D393" s="110">
        <v>25586</v>
      </c>
      <c r="E393" s="111" t="s">
        <v>30</v>
      </c>
      <c r="F393" s="95" t="s">
        <v>516</v>
      </c>
      <c r="G393" s="15" t="s">
        <v>862</v>
      </c>
      <c r="H393" s="92">
        <v>62.19</v>
      </c>
      <c r="I393" s="112" t="s">
        <v>111</v>
      </c>
      <c r="J393" s="112">
        <v>0.84062400000000004</v>
      </c>
      <c r="K393" s="32">
        <v>5</v>
      </c>
      <c r="L393" s="38">
        <v>27.5</v>
      </c>
      <c r="M393" s="49">
        <v>32.5</v>
      </c>
      <c r="N393" s="48">
        <v>35</v>
      </c>
      <c r="O393" s="41">
        <v>32.5</v>
      </c>
      <c r="P393" s="42">
        <v>1</v>
      </c>
      <c r="Q393" s="43">
        <v>27.32028</v>
      </c>
      <c r="R393" s="27" t="s">
        <v>43</v>
      </c>
      <c r="S393" s="27" t="s">
        <v>61</v>
      </c>
      <c r="T393" s="29" t="s">
        <v>493</v>
      </c>
      <c r="U393" s="50">
        <v>45207</v>
      </c>
      <c r="V393" s="44" t="s">
        <v>30</v>
      </c>
      <c r="W393" s="27" t="s">
        <v>43</v>
      </c>
    </row>
    <row r="394" spans="1:23" s="10" customFormat="1" ht="15.95" customHeight="1" x14ac:dyDescent="0.2">
      <c r="A394" s="32" t="s">
        <v>863</v>
      </c>
      <c r="B394" s="93" t="s">
        <v>774</v>
      </c>
      <c r="C394" s="109" t="s">
        <v>28</v>
      </c>
      <c r="D394" s="35">
        <v>20205</v>
      </c>
      <c r="E394" s="111" t="s">
        <v>62</v>
      </c>
      <c r="F394" s="95" t="s">
        <v>864</v>
      </c>
      <c r="G394" s="15" t="s">
        <v>865</v>
      </c>
      <c r="H394" s="92">
        <v>73.959999999999994</v>
      </c>
      <c r="I394" s="112" t="s">
        <v>254</v>
      </c>
      <c r="J394" s="112">
        <v>0.77544299999999999</v>
      </c>
      <c r="K394" s="32">
        <v>13</v>
      </c>
      <c r="L394" s="38">
        <v>50</v>
      </c>
      <c r="M394" s="49">
        <v>55</v>
      </c>
      <c r="N394" s="48">
        <v>60</v>
      </c>
      <c r="O394" s="41">
        <v>55</v>
      </c>
      <c r="P394" s="42">
        <v>1</v>
      </c>
      <c r="Q394" s="43">
        <v>42.649365000000003</v>
      </c>
      <c r="R394" s="27" t="s">
        <v>34</v>
      </c>
      <c r="S394" s="27" t="s">
        <v>43</v>
      </c>
      <c r="T394" s="29" t="s">
        <v>493</v>
      </c>
      <c r="U394" s="50">
        <v>45207</v>
      </c>
      <c r="V394" s="44" t="s">
        <v>62</v>
      </c>
      <c r="W394" s="27" t="s">
        <v>34</v>
      </c>
    </row>
    <row r="395" spans="1:23" s="10" customFormat="1" ht="15.95" customHeight="1" x14ac:dyDescent="0.2">
      <c r="A395" s="114" t="s">
        <v>866</v>
      </c>
      <c r="B395" s="93" t="s">
        <v>830</v>
      </c>
      <c r="C395" s="34" t="s">
        <v>38</v>
      </c>
      <c r="D395" s="35">
        <v>38750</v>
      </c>
      <c r="E395" s="111" t="s">
        <v>72</v>
      </c>
      <c r="F395" s="95" t="s">
        <v>867</v>
      </c>
      <c r="G395" s="15" t="s">
        <v>868</v>
      </c>
      <c r="H395" s="92">
        <v>63.164999999999999</v>
      </c>
      <c r="I395" s="112" t="s">
        <v>78</v>
      </c>
      <c r="J395" s="112">
        <v>0.58102799999999999</v>
      </c>
      <c r="K395" s="32">
        <v>14</v>
      </c>
      <c r="L395" s="38">
        <v>80</v>
      </c>
      <c r="M395" s="39">
        <v>85</v>
      </c>
      <c r="N395" s="40">
        <v>90</v>
      </c>
      <c r="O395" s="41">
        <v>85</v>
      </c>
      <c r="P395" s="42">
        <v>1</v>
      </c>
      <c r="Q395" s="43">
        <v>49.38738</v>
      </c>
      <c r="R395" s="27" t="s">
        <v>34</v>
      </c>
      <c r="S395" s="27" t="s">
        <v>61</v>
      </c>
      <c r="T395" s="29" t="s">
        <v>493</v>
      </c>
      <c r="U395" s="50">
        <v>45207</v>
      </c>
      <c r="V395" s="44" t="s">
        <v>72</v>
      </c>
      <c r="W395" s="27" t="s">
        <v>34</v>
      </c>
    </row>
    <row r="396" spans="1:23" s="10" customFormat="1" ht="15.95" customHeight="1" x14ac:dyDescent="0.2">
      <c r="A396" s="96">
        <v>49106</v>
      </c>
      <c r="B396" s="97" t="s">
        <v>820</v>
      </c>
      <c r="C396" s="98" t="s">
        <v>38</v>
      </c>
      <c r="D396" s="99">
        <v>36526</v>
      </c>
      <c r="E396" s="100" t="s">
        <v>39</v>
      </c>
      <c r="F396" s="102" t="s">
        <v>869</v>
      </c>
      <c r="G396" s="85" t="s">
        <v>452</v>
      </c>
      <c r="H396" s="96">
        <v>65.31</v>
      </c>
      <c r="I396" s="101" t="s">
        <v>78</v>
      </c>
      <c r="J396" s="101">
        <v>0.57047300000000001</v>
      </c>
      <c r="K396" s="96">
        <v>1</v>
      </c>
      <c r="L396" s="38">
        <v>55</v>
      </c>
      <c r="M396" s="49">
        <v>60</v>
      </c>
      <c r="N396" s="48">
        <v>62.5</v>
      </c>
      <c r="O396" s="41">
        <v>60</v>
      </c>
      <c r="P396" s="42">
        <v>1</v>
      </c>
      <c r="Q396" s="43">
        <v>34.228380000000001</v>
      </c>
      <c r="R396" s="27" t="s">
        <v>61</v>
      </c>
      <c r="S396" s="27" t="s">
        <v>107</v>
      </c>
      <c r="T396" s="29" t="s">
        <v>493</v>
      </c>
      <c r="U396" s="50">
        <v>45207</v>
      </c>
      <c r="V396" s="44" t="s">
        <v>48</v>
      </c>
      <c r="W396" s="27" t="s">
        <v>107</v>
      </c>
    </row>
    <row r="397" spans="1:23" s="10" customFormat="1" ht="15.95" customHeight="1" x14ac:dyDescent="0.2">
      <c r="A397" s="96" t="s">
        <v>870</v>
      </c>
      <c r="B397" s="97" t="s">
        <v>783</v>
      </c>
      <c r="C397" s="98" t="s">
        <v>38</v>
      </c>
      <c r="D397" s="115">
        <v>36720</v>
      </c>
      <c r="E397" s="100" t="s">
        <v>39</v>
      </c>
      <c r="F397" s="102" t="s">
        <v>871</v>
      </c>
      <c r="G397" s="85" t="s">
        <v>164</v>
      </c>
      <c r="H397" s="96">
        <v>72.989999999999995</v>
      </c>
      <c r="I397" s="101" t="s">
        <v>42</v>
      </c>
      <c r="J397" s="101">
        <v>0.53721300000000005</v>
      </c>
      <c r="K397" s="96">
        <v>3</v>
      </c>
      <c r="L397" s="38">
        <v>140</v>
      </c>
      <c r="M397" s="49">
        <v>147.5</v>
      </c>
      <c r="N397" s="49">
        <v>150</v>
      </c>
      <c r="O397" s="41">
        <v>150</v>
      </c>
      <c r="P397" s="42">
        <v>1</v>
      </c>
      <c r="Q397" s="43">
        <v>80.581950000000006</v>
      </c>
      <c r="R397" s="27" t="s">
        <v>266</v>
      </c>
      <c r="S397" s="27" t="s">
        <v>34</v>
      </c>
      <c r="T397" s="29" t="s">
        <v>493</v>
      </c>
      <c r="U397" s="50">
        <v>45207</v>
      </c>
      <c r="V397" s="44" t="s">
        <v>48</v>
      </c>
      <c r="W397" s="27" t="s">
        <v>34</v>
      </c>
    </row>
    <row r="398" spans="1:23" s="10" customFormat="1" ht="15.95" customHeight="1" x14ac:dyDescent="0.2">
      <c r="A398" s="96" t="s">
        <v>872</v>
      </c>
      <c r="B398" s="97" t="s">
        <v>830</v>
      </c>
      <c r="C398" s="98" t="s">
        <v>38</v>
      </c>
      <c r="D398" s="115">
        <v>37640</v>
      </c>
      <c r="E398" s="100" t="s">
        <v>39</v>
      </c>
      <c r="F398" s="102" t="s">
        <v>873</v>
      </c>
      <c r="G398" s="85" t="s">
        <v>874</v>
      </c>
      <c r="H398" s="96">
        <v>73.27</v>
      </c>
      <c r="I398" s="101" t="s">
        <v>42</v>
      </c>
      <c r="J398" s="101">
        <v>0.53611900000000001</v>
      </c>
      <c r="K398" s="96">
        <v>4</v>
      </c>
      <c r="L398" s="38">
        <v>120</v>
      </c>
      <c r="M398" s="40">
        <v>132.5</v>
      </c>
      <c r="N398" s="40">
        <v>132.5</v>
      </c>
      <c r="O398" s="41">
        <v>120</v>
      </c>
      <c r="P398" s="42">
        <v>2</v>
      </c>
      <c r="Q398" s="43">
        <v>64.334280000000007</v>
      </c>
      <c r="R398" s="27" t="s">
        <v>34</v>
      </c>
      <c r="S398" s="27" t="s">
        <v>43</v>
      </c>
      <c r="T398" s="29" t="s">
        <v>493</v>
      </c>
      <c r="U398" s="50">
        <v>45207</v>
      </c>
      <c r="V398" s="44" t="s">
        <v>39</v>
      </c>
      <c r="W398" s="27" t="s">
        <v>34</v>
      </c>
    </row>
    <row r="399" spans="1:23" s="10" customFormat="1" ht="15.95" customHeight="1" x14ac:dyDescent="0.2">
      <c r="A399" s="96" t="s">
        <v>875</v>
      </c>
      <c r="B399" s="97" t="s">
        <v>820</v>
      </c>
      <c r="C399" s="98" t="s">
        <v>38</v>
      </c>
      <c r="D399" s="115">
        <v>37348</v>
      </c>
      <c r="E399" s="100" t="s">
        <v>39</v>
      </c>
      <c r="F399" s="102" t="s">
        <v>533</v>
      </c>
      <c r="G399" s="85" t="s">
        <v>346</v>
      </c>
      <c r="H399" s="96">
        <v>72.400000000000006</v>
      </c>
      <c r="I399" s="101" t="s">
        <v>42</v>
      </c>
      <c r="J399" s="101">
        <v>0.53954400000000002</v>
      </c>
      <c r="K399" s="96">
        <v>2</v>
      </c>
      <c r="L399" s="38">
        <v>110</v>
      </c>
      <c r="M399" s="48">
        <v>120</v>
      </c>
      <c r="N399" s="40">
        <v>120</v>
      </c>
      <c r="O399" s="41">
        <v>110</v>
      </c>
      <c r="P399" s="42">
        <v>3</v>
      </c>
      <c r="Q399" s="43">
        <v>59.34984</v>
      </c>
      <c r="R399" s="27" t="s">
        <v>35</v>
      </c>
      <c r="S399" s="27" t="s">
        <v>43</v>
      </c>
      <c r="T399" s="29" t="s">
        <v>493</v>
      </c>
      <c r="U399" s="50">
        <v>45207</v>
      </c>
      <c r="V399" s="44" t="s">
        <v>39</v>
      </c>
      <c r="W399" s="27" t="s">
        <v>35</v>
      </c>
    </row>
    <row r="400" spans="1:23" s="10" customFormat="1" ht="15.95" customHeight="1" x14ac:dyDescent="0.2">
      <c r="A400" s="96">
        <v>48255</v>
      </c>
      <c r="B400" s="97" t="s">
        <v>518</v>
      </c>
      <c r="C400" s="98" t="s">
        <v>38</v>
      </c>
      <c r="D400" s="99">
        <v>36864</v>
      </c>
      <c r="E400" s="100" t="s">
        <v>39</v>
      </c>
      <c r="F400" s="102" t="s">
        <v>535</v>
      </c>
      <c r="G400" s="85" t="s">
        <v>876</v>
      </c>
      <c r="H400" s="103">
        <v>72.724999999999994</v>
      </c>
      <c r="I400" s="101" t="s">
        <v>42</v>
      </c>
      <c r="J400" s="101">
        <v>0.53825600000000007</v>
      </c>
      <c r="K400" s="96">
        <v>5</v>
      </c>
      <c r="L400" s="38">
        <v>97.5</v>
      </c>
      <c r="M400" s="39">
        <v>102.5</v>
      </c>
      <c r="N400" s="39">
        <v>107.5</v>
      </c>
      <c r="O400" s="41">
        <v>107.5</v>
      </c>
      <c r="P400" s="42">
        <v>4</v>
      </c>
      <c r="Q400" s="43">
        <v>57.862520000000011</v>
      </c>
      <c r="R400" s="27" t="s">
        <v>35</v>
      </c>
      <c r="S400" s="27" t="s">
        <v>43</v>
      </c>
      <c r="T400" s="29" t="s">
        <v>493</v>
      </c>
      <c r="U400" s="50">
        <v>45207</v>
      </c>
      <c r="V400" s="44" t="s">
        <v>48</v>
      </c>
      <c r="W400" s="27" t="s">
        <v>43</v>
      </c>
    </row>
    <row r="401" spans="1:23" s="10" customFormat="1" ht="15.95" customHeight="1" x14ac:dyDescent="0.2">
      <c r="A401" s="96" t="s">
        <v>877</v>
      </c>
      <c r="B401" s="97" t="s">
        <v>781</v>
      </c>
      <c r="C401" s="98" t="s">
        <v>38</v>
      </c>
      <c r="D401" s="115">
        <v>37757</v>
      </c>
      <c r="E401" s="100" t="s">
        <v>39</v>
      </c>
      <c r="F401" s="102" t="s">
        <v>539</v>
      </c>
      <c r="G401" s="85" t="s">
        <v>622</v>
      </c>
      <c r="H401" s="103">
        <v>81.265000000000001</v>
      </c>
      <c r="I401" s="101" t="s">
        <v>47</v>
      </c>
      <c r="J401" s="101">
        <v>0.50777800000000006</v>
      </c>
      <c r="K401" s="96">
        <v>7</v>
      </c>
      <c r="L401" s="38">
        <v>135</v>
      </c>
      <c r="M401" s="49">
        <v>140</v>
      </c>
      <c r="N401" s="48">
        <v>147.5</v>
      </c>
      <c r="O401" s="41">
        <v>140</v>
      </c>
      <c r="P401" s="42">
        <v>1</v>
      </c>
      <c r="Q401" s="43">
        <v>71.088920000000002</v>
      </c>
      <c r="R401" s="27" t="s">
        <v>34</v>
      </c>
      <c r="S401" s="27" t="s">
        <v>35</v>
      </c>
      <c r="T401" s="29" t="s">
        <v>493</v>
      </c>
      <c r="U401" s="50">
        <v>45207</v>
      </c>
      <c r="V401" s="44" t="s">
        <v>39</v>
      </c>
      <c r="W401" s="27" t="s">
        <v>34</v>
      </c>
    </row>
    <row r="402" spans="1:23" s="10" customFormat="1" ht="15.95" customHeight="1" x14ac:dyDescent="0.2">
      <c r="A402" s="96" t="s">
        <v>878</v>
      </c>
      <c r="B402" s="97" t="s">
        <v>783</v>
      </c>
      <c r="C402" s="98" t="s">
        <v>38</v>
      </c>
      <c r="D402" s="115">
        <v>37300</v>
      </c>
      <c r="E402" s="100" t="s">
        <v>39</v>
      </c>
      <c r="F402" s="102" t="s">
        <v>284</v>
      </c>
      <c r="G402" s="85" t="s">
        <v>341</v>
      </c>
      <c r="H402" s="103">
        <v>75.765000000000001</v>
      </c>
      <c r="I402" s="101" t="s">
        <v>47</v>
      </c>
      <c r="J402" s="101">
        <v>0.52668900000000007</v>
      </c>
      <c r="K402" s="96">
        <v>6</v>
      </c>
      <c r="L402" s="38">
        <v>132.5</v>
      </c>
      <c r="M402" s="40">
        <v>140</v>
      </c>
      <c r="N402" s="40">
        <v>140</v>
      </c>
      <c r="O402" s="41">
        <v>132.5</v>
      </c>
      <c r="P402" s="42">
        <v>2</v>
      </c>
      <c r="Q402" s="43">
        <v>69.786292500000016</v>
      </c>
      <c r="R402" s="27" t="s">
        <v>34</v>
      </c>
      <c r="S402" s="27" t="s">
        <v>43</v>
      </c>
      <c r="T402" s="29" t="s">
        <v>493</v>
      </c>
      <c r="U402" s="50">
        <v>45207</v>
      </c>
      <c r="V402" s="44" t="s">
        <v>39</v>
      </c>
      <c r="W402" s="27" t="s">
        <v>34</v>
      </c>
    </row>
    <row r="403" spans="1:23" s="10" customFormat="1" ht="15.95" customHeight="1" x14ac:dyDescent="0.2">
      <c r="A403" s="96" t="s">
        <v>879</v>
      </c>
      <c r="B403" s="97" t="s">
        <v>830</v>
      </c>
      <c r="C403" s="98" t="s">
        <v>38</v>
      </c>
      <c r="D403" s="116">
        <v>38225</v>
      </c>
      <c r="E403" s="100" t="s">
        <v>39</v>
      </c>
      <c r="F403" s="102" t="s">
        <v>880</v>
      </c>
      <c r="G403" s="85" t="s">
        <v>452</v>
      </c>
      <c r="H403" s="103">
        <v>92.16</v>
      </c>
      <c r="I403" s="101" t="s">
        <v>51</v>
      </c>
      <c r="J403" s="101">
        <v>0.47655899999999995</v>
      </c>
      <c r="K403" s="96">
        <v>10</v>
      </c>
      <c r="L403" s="51">
        <v>147.5</v>
      </c>
      <c r="M403" s="48">
        <v>147.5</v>
      </c>
      <c r="N403" s="49">
        <v>147.5</v>
      </c>
      <c r="O403" s="41">
        <v>147.5</v>
      </c>
      <c r="P403" s="42">
        <v>1</v>
      </c>
      <c r="Q403" s="43">
        <v>70.292452499999996</v>
      </c>
      <c r="R403" s="27" t="s">
        <v>34</v>
      </c>
      <c r="S403" s="27" t="s">
        <v>43</v>
      </c>
      <c r="T403" s="29" t="s">
        <v>493</v>
      </c>
      <c r="U403" s="50">
        <v>45207</v>
      </c>
      <c r="V403" s="44" t="s">
        <v>39</v>
      </c>
      <c r="W403" s="27" t="s">
        <v>34</v>
      </c>
    </row>
    <row r="404" spans="1:23" s="10" customFormat="1" ht="15.95" customHeight="1" x14ac:dyDescent="0.2">
      <c r="A404" s="96" t="s">
        <v>881</v>
      </c>
      <c r="B404" s="97" t="s">
        <v>820</v>
      </c>
      <c r="C404" s="98" t="s">
        <v>38</v>
      </c>
      <c r="D404" s="116">
        <v>36606</v>
      </c>
      <c r="E404" s="100" t="s">
        <v>39</v>
      </c>
      <c r="F404" s="102" t="s">
        <v>547</v>
      </c>
      <c r="G404" s="85" t="s">
        <v>164</v>
      </c>
      <c r="H404" s="103">
        <v>91.71</v>
      </c>
      <c r="I404" s="101" t="s">
        <v>51</v>
      </c>
      <c r="J404" s="101">
        <v>0.47770899999999999</v>
      </c>
      <c r="K404" s="96">
        <v>9</v>
      </c>
      <c r="L404" s="38">
        <v>120</v>
      </c>
      <c r="M404" s="40">
        <v>127.5</v>
      </c>
      <c r="N404" s="40">
        <v>127.5</v>
      </c>
      <c r="O404" s="41">
        <v>120</v>
      </c>
      <c r="P404" s="42">
        <v>2</v>
      </c>
      <c r="Q404" s="43">
        <v>57.32508</v>
      </c>
      <c r="R404" s="27" t="s">
        <v>43</v>
      </c>
      <c r="S404" s="27" t="s">
        <v>61</v>
      </c>
      <c r="T404" s="29" t="s">
        <v>493</v>
      </c>
      <c r="U404" s="50">
        <v>45207</v>
      </c>
      <c r="V404" s="44" t="s">
        <v>48</v>
      </c>
      <c r="W404" s="27" t="s">
        <v>61</v>
      </c>
    </row>
    <row r="405" spans="1:23" s="10" customFormat="1" ht="15.95" customHeight="1" x14ac:dyDescent="0.2">
      <c r="A405" s="96" t="s">
        <v>882</v>
      </c>
      <c r="B405" s="97" t="s">
        <v>781</v>
      </c>
      <c r="C405" s="98" t="s">
        <v>38</v>
      </c>
      <c r="D405" s="116">
        <v>37638</v>
      </c>
      <c r="E405" s="100" t="s">
        <v>39</v>
      </c>
      <c r="F405" s="108" t="s">
        <v>550</v>
      </c>
      <c r="G405" s="85" t="s">
        <v>164</v>
      </c>
      <c r="H405" s="103">
        <v>101.065</v>
      </c>
      <c r="I405" s="101" t="s">
        <v>60</v>
      </c>
      <c r="J405" s="101">
        <v>0.45583099999999999</v>
      </c>
      <c r="K405" s="96">
        <v>11</v>
      </c>
      <c r="L405" s="38">
        <v>140</v>
      </c>
      <c r="M405" s="40">
        <v>155</v>
      </c>
      <c r="N405" s="39">
        <v>155</v>
      </c>
      <c r="O405" s="41">
        <v>155</v>
      </c>
      <c r="P405" s="42">
        <v>1</v>
      </c>
      <c r="Q405" s="43">
        <v>70.653804999999991</v>
      </c>
      <c r="R405" s="27" t="s">
        <v>34</v>
      </c>
      <c r="S405" s="27" t="s">
        <v>43</v>
      </c>
      <c r="T405" s="29" t="s">
        <v>493</v>
      </c>
      <c r="U405" s="50">
        <v>45207</v>
      </c>
      <c r="V405" s="44" t="s">
        <v>39</v>
      </c>
      <c r="W405" s="27" t="s">
        <v>34</v>
      </c>
    </row>
    <row r="406" spans="1:23" s="10" customFormat="1" ht="15.95" customHeight="1" x14ac:dyDescent="0.2">
      <c r="A406" s="32">
        <v>34555</v>
      </c>
      <c r="B406" s="95" t="s">
        <v>883</v>
      </c>
      <c r="C406" s="34" t="s">
        <v>28</v>
      </c>
      <c r="D406" s="35">
        <v>38555</v>
      </c>
      <c r="E406" s="31" t="s">
        <v>72</v>
      </c>
      <c r="F406" s="88" t="s">
        <v>165</v>
      </c>
      <c r="G406" s="89" t="s">
        <v>884</v>
      </c>
      <c r="H406" s="37">
        <v>53.1</v>
      </c>
      <c r="I406" s="28" t="s">
        <v>33</v>
      </c>
      <c r="J406" s="28">
        <v>0.93998599999999999</v>
      </c>
      <c r="K406" s="32">
        <v>10</v>
      </c>
      <c r="L406" s="38">
        <v>60</v>
      </c>
      <c r="M406" s="48"/>
      <c r="N406" s="48"/>
      <c r="O406" s="41">
        <v>60</v>
      </c>
      <c r="P406" s="42">
        <v>1</v>
      </c>
      <c r="Q406" s="43">
        <v>56.399160000000002</v>
      </c>
      <c r="R406" s="27" t="s">
        <v>34</v>
      </c>
      <c r="S406" s="27" t="s">
        <v>34</v>
      </c>
      <c r="T406" s="29" t="s">
        <v>71</v>
      </c>
      <c r="U406" s="50">
        <v>45207</v>
      </c>
      <c r="V406" s="44" t="s">
        <v>39</v>
      </c>
      <c r="W406" s="27" t="s">
        <v>34</v>
      </c>
    </row>
    <row r="407" spans="1:23" s="10" customFormat="1" ht="15.95" customHeight="1" x14ac:dyDescent="0.2">
      <c r="A407" s="32">
        <v>41973</v>
      </c>
      <c r="B407" s="95" t="s">
        <v>883</v>
      </c>
      <c r="C407" s="34" t="s">
        <v>28</v>
      </c>
      <c r="D407" s="35">
        <v>38192</v>
      </c>
      <c r="E407" s="31" t="s">
        <v>39</v>
      </c>
      <c r="F407" s="88" t="s">
        <v>885</v>
      </c>
      <c r="G407" s="89" t="s">
        <v>886</v>
      </c>
      <c r="H407" s="37">
        <v>68.52</v>
      </c>
      <c r="I407" s="28" t="s">
        <v>140</v>
      </c>
      <c r="J407" s="28">
        <v>0.79988000000000004</v>
      </c>
      <c r="K407" s="32">
        <v>12</v>
      </c>
      <c r="L407" s="38">
        <v>57.5</v>
      </c>
      <c r="M407" s="39">
        <v>60</v>
      </c>
      <c r="N407" s="40">
        <v>62.5</v>
      </c>
      <c r="O407" s="41">
        <v>60</v>
      </c>
      <c r="P407" s="42">
        <v>1</v>
      </c>
      <c r="Q407" s="43">
        <v>47.992800000000003</v>
      </c>
      <c r="R407" s="27" t="s">
        <v>35</v>
      </c>
      <c r="S407" s="27" t="s">
        <v>35</v>
      </c>
      <c r="T407" s="29" t="s">
        <v>71</v>
      </c>
      <c r="U407" s="50">
        <v>45207</v>
      </c>
      <c r="V407" s="44" t="s">
        <v>39</v>
      </c>
      <c r="W407" s="27" t="s">
        <v>35</v>
      </c>
    </row>
    <row r="408" spans="1:23" s="10" customFormat="1" ht="15.95" customHeight="1" x14ac:dyDescent="0.2">
      <c r="A408" s="32">
        <v>46814</v>
      </c>
      <c r="B408" s="93" t="s">
        <v>887</v>
      </c>
      <c r="C408" s="15" t="s">
        <v>28</v>
      </c>
      <c r="D408" s="35">
        <v>35796</v>
      </c>
      <c r="E408" s="31" t="s">
        <v>48</v>
      </c>
      <c r="F408" s="85" t="s">
        <v>888</v>
      </c>
      <c r="G408" s="37" t="s">
        <v>889</v>
      </c>
      <c r="H408" s="32">
        <v>61.55</v>
      </c>
      <c r="I408" s="28" t="s">
        <v>111</v>
      </c>
      <c r="J408" s="28">
        <v>0.84574100000000008</v>
      </c>
      <c r="K408" s="32">
        <v>1</v>
      </c>
      <c r="L408" s="38">
        <v>65</v>
      </c>
      <c r="M408" s="49">
        <v>70</v>
      </c>
      <c r="N408" s="48">
        <v>75</v>
      </c>
      <c r="O408" s="41">
        <v>70</v>
      </c>
      <c r="P408" s="42">
        <v>1</v>
      </c>
      <c r="Q408" s="43">
        <v>59.201870000000007</v>
      </c>
      <c r="R408" s="27" t="s">
        <v>34</v>
      </c>
      <c r="S408" s="27" t="s">
        <v>34</v>
      </c>
      <c r="T408" s="29" t="s">
        <v>71</v>
      </c>
      <c r="U408" s="50">
        <v>45207</v>
      </c>
      <c r="V408" s="44" t="s">
        <v>48</v>
      </c>
      <c r="W408" s="27" t="s">
        <v>34</v>
      </c>
    </row>
    <row r="409" spans="1:23" s="10" customFormat="1" ht="15.95" customHeight="1" x14ac:dyDescent="0.2">
      <c r="A409" s="32">
        <v>47487</v>
      </c>
      <c r="B409" s="93" t="s">
        <v>160</v>
      </c>
      <c r="C409" s="15" t="s">
        <v>28</v>
      </c>
      <c r="D409" s="35">
        <v>34914</v>
      </c>
      <c r="E409" s="31" t="s">
        <v>48</v>
      </c>
      <c r="F409" s="85" t="s">
        <v>890</v>
      </c>
      <c r="G409" s="37" t="s">
        <v>891</v>
      </c>
      <c r="H409" s="32">
        <v>75.599999999999994</v>
      </c>
      <c r="I409" s="28" t="s">
        <v>254</v>
      </c>
      <c r="J409" s="28">
        <v>0.76946199999999998</v>
      </c>
      <c r="K409" s="32">
        <v>2</v>
      </c>
      <c r="L409" s="38">
        <v>57.5</v>
      </c>
      <c r="M409" s="49">
        <v>60</v>
      </c>
      <c r="N409" s="49">
        <v>62.5</v>
      </c>
      <c r="O409" s="41">
        <v>62.5</v>
      </c>
      <c r="P409" s="42">
        <v>1</v>
      </c>
      <c r="Q409" s="43">
        <v>48.091374999999999</v>
      </c>
      <c r="R409" s="27" t="s">
        <v>35</v>
      </c>
      <c r="S409" s="27" t="s">
        <v>35</v>
      </c>
      <c r="T409" s="29" t="s">
        <v>71</v>
      </c>
      <c r="U409" s="50">
        <v>45207</v>
      </c>
      <c r="V409" s="44" t="s">
        <v>48</v>
      </c>
      <c r="W409" s="27" t="s">
        <v>35</v>
      </c>
    </row>
    <row r="410" spans="1:23" s="10" customFormat="1" ht="15.95" customHeight="1" x14ac:dyDescent="0.2">
      <c r="A410" s="32">
        <v>44814</v>
      </c>
      <c r="B410" s="93" t="s">
        <v>892</v>
      </c>
      <c r="C410" s="15" t="s">
        <v>28</v>
      </c>
      <c r="D410" s="35">
        <v>27153</v>
      </c>
      <c r="E410" s="31" t="s">
        <v>83</v>
      </c>
      <c r="F410" s="85" t="s">
        <v>631</v>
      </c>
      <c r="G410" s="87" t="s">
        <v>893</v>
      </c>
      <c r="H410" s="92">
        <v>57.55</v>
      </c>
      <c r="I410" s="28" t="s">
        <v>111</v>
      </c>
      <c r="J410" s="28">
        <v>0.88328700000000004</v>
      </c>
      <c r="K410" s="32">
        <v>4</v>
      </c>
      <c r="L410" s="38">
        <v>60</v>
      </c>
      <c r="M410" s="39">
        <v>65</v>
      </c>
      <c r="N410" s="48"/>
      <c r="O410" s="41">
        <v>65</v>
      </c>
      <c r="P410" s="42">
        <v>1</v>
      </c>
      <c r="Q410" s="43">
        <v>57.413655000000006</v>
      </c>
      <c r="R410" s="27" t="s">
        <v>34</v>
      </c>
      <c r="S410" s="27" t="s">
        <v>34</v>
      </c>
      <c r="T410" s="29" t="s">
        <v>71</v>
      </c>
      <c r="U410" s="50">
        <v>45207</v>
      </c>
      <c r="V410" s="44" t="s">
        <v>30</v>
      </c>
      <c r="W410" s="27" t="s">
        <v>34</v>
      </c>
    </row>
    <row r="411" spans="1:23" s="10" customFormat="1" ht="15.95" customHeight="1" x14ac:dyDescent="0.2">
      <c r="A411" s="32">
        <v>45274</v>
      </c>
      <c r="B411" s="95" t="s">
        <v>75</v>
      </c>
      <c r="C411" s="34" t="s">
        <v>38</v>
      </c>
      <c r="D411" s="35">
        <v>39312</v>
      </c>
      <c r="E411" s="31" t="s">
        <v>72</v>
      </c>
      <c r="F411" s="88" t="s">
        <v>894</v>
      </c>
      <c r="G411" s="89" t="s">
        <v>637</v>
      </c>
      <c r="H411" s="90">
        <v>58.7</v>
      </c>
      <c r="I411" s="28" t="s">
        <v>193</v>
      </c>
      <c r="J411" s="28">
        <v>0.605124</v>
      </c>
      <c r="K411" s="32">
        <v>66</v>
      </c>
      <c r="L411" s="38">
        <v>100</v>
      </c>
      <c r="M411" s="49">
        <v>105</v>
      </c>
      <c r="N411" s="49">
        <v>108</v>
      </c>
      <c r="O411" s="41">
        <v>108</v>
      </c>
      <c r="P411" s="42">
        <v>1</v>
      </c>
      <c r="Q411" s="43">
        <v>65.353391999999999</v>
      </c>
      <c r="R411" s="27" t="s">
        <v>34</v>
      </c>
      <c r="S411" s="27" t="s">
        <v>35</v>
      </c>
      <c r="T411" s="29" t="s">
        <v>71</v>
      </c>
      <c r="U411" s="50">
        <v>45207</v>
      </c>
      <c r="V411" s="44" t="s">
        <v>72</v>
      </c>
      <c r="W411" s="27" t="s">
        <v>34</v>
      </c>
    </row>
    <row r="412" spans="1:23" s="10" customFormat="1" ht="15.95" customHeight="1" x14ac:dyDescent="0.2">
      <c r="A412" s="32">
        <v>48986</v>
      </c>
      <c r="B412" s="95" t="s">
        <v>895</v>
      </c>
      <c r="C412" s="34" t="s">
        <v>38</v>
      </c>
      <c r="D412" s="35">
        <v>36992</v>
      </c>
      <c r="E412" s="31" t="s">
        <v>39</v>
      </c>
      <c r="F412" s="88" t="s">
        <v>896</v>
      </c>
      <c r="G412" s="89" t="s">
        <v>808</v>
      </c>
      <c r="H412" s="90">
        <v>65</v>
      </c>
      <c r="I412" s="28" t="s">
        <v>78</v>
      </c>
      <c r="J412" s="28">
        <v>0.57196100000000005</v>
      </c>
      <c r="K412" s="32">
        <v>6</v>
      </c>
      <c r="L412" s="38">
        <v>105</v>
      </c>
      <c r="M412" s="48">
        <v>112.5</v>
      </c>
      <c r="N412" s="39">
        <v>112.5</v>
      </c>
      <c r="O412" s="41">
        <v>112.5</v>
      </c>
      <c r="P412" s="42">
        <v>1</v>
      </c>
      <c r="Q412" s="43">
        <v>64.345612500000001</v>
      </c>
      <c r="R412" s="27" t="s">
        <v>34</v>
      </c>
      <c r="S412" s="27" t="s">
        <v>35</v>
      </c>
      <c r="T412" s="29" t="s">
        <v>71</v>
      </c>
      <c r="U412" s="50">
        <v>45207</v>
      </c>
      <c r="V412" s="44" t="s">
        <v>39</v>
      </c>
      <c r="W412" s="27" t="s">
        <v>34</v>
      </c>
    </row>
    <row r="413" spans="1:23" s="10" customFormat="1" ht="15.95" customHeight="1" x14ac:dyDescent="0.2">
      <c r="A413" s="32">
        <v>50077</v>
      </c>
      <c r="B413" s="95" t="s">
        <v>897</v>
      </c>
      <c r="C413" s="34" t="s">
        <v>38</v>
      </c>
      <c r="D413" s="35">
        <v>35528</v>
      </c>
      <c r="E413" s="31" t="s">
        <v>48</v>
      </c>
      <c r="F413" s="88" t="s">
        <v>898</v>
      </c>
      <c r="G413" s="89" t="s">
        <v>82</v>
      </c>
      <c r="H413" s="90">
        <v>79.7</v>
      </c>
      <c r="I413" s="28" t="s">
        <v>47</v>
      </c>
      <c r="J413" s="28">
        <v>0.51291500000000001</v>
      </c>
      <c r="K413" s="32">
        <v>8</v>
      </c>
      <c r="L413" s="38">
        <v>145</v>
      </c>
      <c r="M413" s="39">
        <v>150</v>
      </c>
      <c r="N413" s="40">
        <v>160</v>
      </c>
      <c r="O413" s="41">
        <v>150</v>
      </c>
      <c r="P413" s="42">
        <v>1</v>
      </c>
      <c r="Q413" s="43">
        <v>76.937250000000006</v>
      </c>
      <c r="R413" s="27" t="s">
        <v>35</v>
      </c>
      <c r="S413" s="27" t="s">
        <v>35</v>
      </c>
      <c r="T413" s="29" t="s">
        <v>71</v>
      </c>
      <c r="U413" s="50">
        <v>45207</v>
      </c>
      <c r="V413" s="44" t="s">
        <v>48</v>
      </c>
      <c r="W413" s="27" t="s">
        <v>35</v>
      </c>
    </row>
    <row r="414" spans="1:23" s="10" customFormat="1" ht="15.95" customHeight="1" x14ac:dyDescent="0.2">
      <c r="A414" s="32">
        <v>43870</v>
      </c>
      <c r="B414" s="95" t="s">
        <v>899</v>
      </c>
      <c r="C414" s="34" t="s">
        <v>38</v>
      </c>
      <c r="D414" s="35">
        <v>35289</v>
      </c>
      <c r="E414" s="31" t="s">
        <v>48</v>
      </c>
      <c r="F414" s="88" t="s">
        <v>900</v>
      </c>
      <c r="G414" s="89" t="s">
        <v>901</v>
      </c>
      <c r="H414" s="90">
        <v>87.5</v>
      </c>
      <c r="I414" s="28" t="s">
        <v>51</v>
      </c>
      <c r="J414" s="28">
        <v>0.48901599999999995</v>
      </c>
      <c r="K414" s="32">
        <v>9</v>
      </c>
      <c r="L414" s="38">
        <v>162.5</v>
      </c>
      <c r="M414" s="49">
        <v>175</v>
      </c>
      <c r="N414" s="49">
        <v>185</v>
      </c>
      <c r="O414" s="41">
        <v>185</v>
      </c>
      <c r="P414" s="42">
        <v>1</v>
      </c>
      <c r="Q414" s="43">
        <v>90.467959999999991</v>
      </c>
      <c r="R414" s="27" t="s">
        <v>34</v>
      </c>
      <c r="S414" s="27" t="s">
        <v>34</v>
      </c>
      <c r="T414" s="29" t="s">
        <v>71</v>
      </c>
      <c r="U414" s="50">
        <v>45207</v>
      </c>
      <c r="V414" s="44" t="s">
        <v>48</v>
      </c>
      <c r="W414" s="27" t="s">
        <v>34</v>
      </c>
    </row>
    <row r="415" spans="1:23" s="10" customFormat="1" ht="15.95" customHeight="1" x14ac:dyDescent="0.2">
      <c r="A415" s="32">
        <v>34430</v>
      </c>
      <c r="B415" s="95" t="s">
        <v>892</v>
      </c>
      <c r="C415" s="34" t="s">
        <v>38</v>
      </c>
      <c r="D415" s="35">
        <v>18625</v>
      </c>
      <c r="E415" s="31" t="s">
        <v>65</v>
      </c>
      <c r="F415" s="88" t="s">
        <v>90</v>
      </c>
      <c r="G415" s="89" t="s">
        <v>91</v>
      </c>
      <c r="H415" s="90">
        <v>71.05</v>
      </c>
      <c r="I415" s="28" t="s">
        <v>42</v>
      </c>
      <c r="J415" s="28">
        <v>0.54500900000000008</v>
      </c>
      <c r="K415" s="32">
        <v>5</v>
      </c>
      <c r="L415" s="38">
        <v>82.5</v>
      </c>
      <c r="M415" s="40">
        <v>85.5</v>
      </c>
      <c r="N415" s="39">
        <v>85.5</v>
      </c>
      <c r="O415" s="41">
        <v>85.5</v>
      </c>
      <c r="P415" s="42">
        <v>1</v>
      </c>
      <c r="Q415" s="43">
        <v>46.598269500000008</v>
      </c>
      <c r="R415" s="27" t="s">
        <v>34</v>
      </c>
      <c r="S415" s="27" t="s">
        <v>61</v>
      </c>
      <c r="T415" s="29" t="s">
        <v>71</v>
      </c>
      <c r="U415" s="50">
        <v>45207</v>
      </c>
      <c r="V415" s="44" t="s">
        <v>65</v>
      </c>
      <c r="W415" s="27" t="s">
        <v>34</v>
      </c>
    </row>
    <row r="416" spans="1:23" s="10" customFormat="1" ht="18" x14ac:dyDescent="0.2">
      <c r="A416" s="10">
        <v>45176</v>
      </c>
      <c r="B416" s="93" t="s">
        <v>902</v>
      </c>
      <c r="C416" s="15" t="s">
        <v>28</v>
      </c>
      <c r="D416" s="35">
        <v>39280</v>
      </c>
      <c r="E416" s="31" t="s">
        <v>72</v>
      </c>
      <c r="F416" s="117" t="s">
        <v>903</v>
      </c>
      <c r="G416" s="117" t="s">
        <v>904</v>
      </c>
      <c r="H416" s="32">
        <v>51.8</v>
      </c>
      <c r="I416" s="28" t="s">
        <v>236</v>
      </c>
      <c r="J416" s="28">
        <v>0.96058500000000002</v>
      </c>
      <c r="K416" s="32">
        <v>3</v>
      </c>
      <c r="L416" s="38">
        <v>55</v>
      </c>
      <c r="M416" s="39">
        <v>57.5</v>
      </c>
      <c r="N416" s="39">
        <v>60</v>
      </c>
      <c r="O416" s="41">
        <v>60</v>
      </c>
      <c r="P416" s="42">
        <v>1</v>
      </c>
      <c r="Q416" s="43">
        <v>57.635100000000001</v>
      </c>
      <c r="R416" s="27" t="s">
        <v>34</v>
      </c>
      <c r="S416" s="27" t="s">
        <v>34</v>
      </c>
      <c r="T416" s="29" t="s">
        <v>905</v>
      </c>
      <c r="U416" s="50">
        <v>45228</v>
      </c>
      <c r="V416" s="44" t="s">
        <v>72</v>
      </c>
      <c r="W416" s="27" t="s">
        <v>34</v>
      </c>
    </row>
    <row r="417" spans="1:23" s="10" customFormat="1" ht="18" x14ac:dyDescent="0.2">
      <c r="A417" s="10">
        <v>46306</v>
      </c>
      <c r="B417" s="93" t="s">
        <v>906</v>
      </c>
      <c r="C417" s="15" t="s">
        <v>28</v>
      </c>
      <c r="D417" s="35">
        <v>37699</v>
      </c>
      <c r="E417" s="31" t="s">
        <v>39</v>
      </c>
      <c r="F417" s="117" t="s">
        <v>907</v>
      </c>
      <c r="G417" s="117" t="s">
        <v>908</v>
      </c>
      <c r="H417" s="32">
        <v>50.7</v>
      </c>
      <c r="I417" s="28" t="s">
        <v>236</v>
      </c>
      <c r="J417" s="28">
        <v>0.97981300000000005</v>
      </c>
      <c r="K417" s="32">
        <v>4</v>
      </c>
      <c r="L417" s="38">
        <v>62.5</v>
      </c>
      <c r="M417" s="39">
        <v>65</v>
      </c>
      <c r="N417" s="49">
        <v>70</v>
      </c>
      <c r="O417" s="41">
        <v>70</v>
      </c>
      <c r="P417" s="42">
        <v>1</v>
      </c>
      <c r="Q417" s="43">
        <v>68.586910000000003</v>
      </c>
      <c r="R417" s="27" t="s">
        <v>266</v>
      </c>
      <c r="S417" s="27" t="s">
        <v>34</v>
      </c>
      <c r="T417" s="29" t="s">
        <v>905</v>
      </c>
      <c r="U417" s="50">
        <v>45228</v>
      </c>
      <c r="V417" s="44" t="s">
        <v>39</v>
      </c>
      <c r="W417" s="27" t="s">
        <v>266</v>
      </c>
    </row>
    <row r="418" spans="1:23" s="10" customFormat="1" ht="18" x14ac:dyDescent="0.2">
      <c r="A418" s="13">
        <v>51416</v>
      </c>
      <c r="B418" s="93" t="s">
        <v>906</v>
      </c>
      <c r="C418" s="34" t="s">
        <v>28</v>
      </c>
      <c r="D418" s="35">
        <v>37120</v>
      </c>
      <c r="E418" s="31" t="s">
        <v>39</v>
      </c>
      <c r="F418" s="117" t="s">
        <v>909</v>
      </c>
      <c r="G418" s="117" t="s">
        <v>910</v>
      </c>
      <c r="H418" s="37">
        <v>51.8</v>
      </c>
      <c r="I418" s="28" t="s">
        <v>236</v>
      </c>
      <c r="J418" s="28">
        <v>0.96058500000000002</v>
      </c>
      <c r="K418" s="32">
        <v>5</v>
      </c>
      <c r="L418" s="51">
        <v>55</v>
      </c>
      <c r="M418" s="39">
        <v>57.5</v>
      </c>
      <c r="N418" s="39">
        <v>62.5</v>
      </c>
      <c r="O418" s="41">
        <v>62.5</v>
      </c>
      <c r="P418" s="42">
        <v>2</v>
      </c>
      <c r="Q418" s="43">
        <v>60.036562500000002</v>
      </c>
      <c r="R418" s="27" t="s">
        <v>34</v>
      </c>
      <c r="S418" s="27" t="s">
        <v>34</v>
      </c>
      <c r="T418" s="29" t="s">
        <v>905</v>
      </c>
      <c r="U418" s="50">
        <v>45228</v>
      </c>
      <c r="V418" s="44" t="s">
        <v>39</v>
      </c>
      <c r="W418" s="27" t="s">
        <v>34</v>
      </c>
    </row>
    <row r="419" spans="1:23" s="10" customFormat="1" ht="18" x14ac:dyDescent="0.2">
      <c r="A419" s="13">
        <v>48722</v>
      </c>
      <c r="B419" s="93" t="s">
        <v>902</v>
      </c>
      <c r="C419" s="15" t="s">
        <v>28</v>
      </c>
      <c r="D419" s="35">
        <v>38135</v>
      </c>
      <c r="E419" s="31" t="s">
        <v>39</v>
      </c>
      <c r="F419" s="117" t="s">
        <v>911</v>
      </c>
      <c r="G419" s="18" t="s">
        <v>329</v>
      </c>
      <c r="H419" s="92">
        <v>51.7</v>
      </c>
      <c r="I419" s="28" t="s">
        <v>236</v>
      </c>
      <c r="J419" s="28">
        <v>0.96226200000000006</v>
      </c>
      <c r="K419" s="32">
        <v>2</v>
      </c>
      <c r="L419" s="38">
        <v>55</v>
      </c>
      <c r="M419" s="49">
        <v>57.5</v>
      </c>
      <c r="N419" s="49">
        <v>60</v>
      </c>
      <c r="O419" s="41">
        <v>60</v>
      </c>
      <c r="P419" s="42">
        <v>3</v>
      </c>
      <c r="Q419" s="43">
        <v>57.735720000000001</v>
      </c>
      <c r="R419" s="27" t="s">
        <v>34</v>
      </c>
      <c r="S419" s="27" t="s">
        <v>34</v>
      </c>
      <c r="T419" s="29" t="s">
        <v>905</v>
      </c>
      <c r="U419" s="50">
        <v>45228</v>
      </c>
      <c r="V419" s="44" t="s">
        <v>39</v>
      </c>
      <c r="W419" s="27" t="s">
        <v>34</v>
      </c>
    </row>
    <row r="420" spans="1:23" s="10" customFormat="1" ht="18" x14ac:dyDescent="0.2">
      <c r="A420" s="13">
        <v>45606</v>
      </c>
      <c r="B420" s="95" t="s">
        <v>906</v>
      </c>
      <c r="C420" s="34" t="s">
        <v>28</v>
      </c>
      <c r="D420" s="35">
        <v>36800</v>
      </c>
      <c r="E420" s="31" t="s">
        <v>39</v>
      </c>
      <c r="F420" s="117" t="s">
        <v>912</v>
      </c>
      <c r="G420" s="117" t="s">
        <v>913</v>
      </c>
      <c r="H420" s="90">
        <v>56.9</v>
      </c>
      <c r="I420" s="28" t="s">
        <v>33</v>
      </c>
      <c r="J420" s="28">
        <v>0.89044600000000007</v>
      </c>
      <c r="K420" s="32">
        <v>9</v>
      </c>
      <c r="L420" s="38">
        <v>80</v>
      </c>
      <c r="M420" s="49">
        <v>85</v>
      </c>
      <c r="N420" s="49">
        <v>87.5</v>
      </c>
      <c r="O420" s="41">
        <v>87.5</v>
      </c>
      <c r="P420" s="42">
        <v>1</v>
      </c>
      <c r="Q420" s="43">
        <v>77.914025000000009</v>
      </c>
      <c r="R420" s="27" t="s">
        <v>509</v>
      </c>
      <c r="S420" s="27" t="s">
        <v>266</v>
      </c>
      <c r="T420" s="29" t="s">
        <v>905</v>
      </c>
      <c r="U420" s="50">
        <v>45228</v>
      </c>
      <c r="V420" s="44" t="s">
        <v>48</v>
      </c>
      <c r="W420" s="27" t="s">
        <v>266</v>
      </c>
    </row>
    <row r="421" spans="1:23" s="10" customFormat="1" ht="18" x14ac:dyDescent="0.2">
      <c r="A421" s="13">
        <v>44578</v>
      </c>
      <c r="B421" s="95" t="s">
        <v>902</v>
      </c>
      <c r="C421" s="34" t="s">
        <v>28</v>
      </c>
      <c r="D421" s="35">
        <v>38245</v>
      </c>
      <c r="E421" s="31" t="s">
        <v>39</v>
      </c>
      <c r="F421" s="117" t="s">
        <v>914</v>
      </c>
      <c r="G421" s="117" t="s">
        <v>915</v>
      </c>
      <c r="H421" s="90">
        <v>56.3</v>
      </c>
      <c r="I421" s="28" t="s">
        <v>33</v>
      </c>
      <c r="J421" s="28">
        <v>0.89736000000000005</v>
      </c>
      <c r="K421" s="32">
        <v>7</v>
      </c>
      <c r="L421" s="38">
        <v>57.5</v>
      </c>
      <c r="M421" s="39">
        <v>60</v>
      </c>
      <c r="N421" s="39">
        <v>62.5</v>
      </c>
      <c r="O421" s="41">
        <v>62.5</v>
      </c>
      <c r="P421" s="42">
        <v>2</v>
      </c>
      <c r="Q421" s="43">
        <v>56.085000000000001</v>
      </c>
      <c r="R421" s="27" t="s">
        <v>34</v>
      </c>
      <c r="S421" s="27" t="s">
        <v>34</v>
      </c>
      <c r="T421" s="29" t="s">
        <v>905</v>
      </c>
      <c r="U421" s="50">
        <v>45228</v>
      </c>
      <c r="V421" s="44" t="s">
        <v>39</v>
      </c>
      <c r="W421" s="27" t="s">
        <v>34</v>
      </c>
    </row>
    <row r="422" spans="1:23" s="10" customFormat="1" ht="18" x14ac:dyDescent="0.2">
      <c r="A422" s="13">
        <v>50832</v>
      </c>
      <c r="B422" s="95" t="s">
        <v>902</v>
      </c>
      <c r="C422" s="34" t="s">
        <v>28</v>
      </c>
      <c r="D422" s="35">
        <v>37074</v>
      </c>
      <c r="E422" s="31" t="s">
        <v>39</v>
      </c>
      <c r="F422" s="117" t="s">
        <v>916</v>
      </c>
      <c r="G422" s="117" t="s">
        <v>917</v>
      </c>
      <c r="H422" s="90">
        <v>56.1</v>
      </c>
      <c r="I422" s="28" t="s">
        <v>33</v>
      </c>
      <c r="J422" s="28">
        <v>0.89973400000000003</v>
      </c>
      <c r="K422" s="32">
        <v>8</v>
      </c>
      <c r="L422" s="38">
        <v>50</v>
      </c>
      <c r="M422" s="39">
        <v>55</v>
      </c>
      <c r="N422" s="40">
        <v>57.5</v>
      </c>
      <c r="O422" s="41">
        <v>55</v>
      </c>
      <c r="P422" s="42">
        <v>3</v>
      </c>
      <c r="Q422" s="43">
        <v>49.485370000000003</v>
      </c>
      <c r="R422" s="27" t="s">
        <v>34</v>
      </c>
      <c r="S422" s="27" t="s">
        <v>35</v>
      </c>
      <c r="T422" s="29" t="s">
        <v>905</v>
      </c>
      <c r="U422" s="50">
        <v>45228</v>
      </c>
      <c r="V422" s="44" t="s">
        <v>39</v>
      </c>
      <c r="W422" s="27" t="s">
        <v>34</v>
      </c>
    </row>
    <row r="423" spans="1:23" s="10" customFormat="1" ht="18" x14ac:dyDescent="0.2">
      <c r="A423" s="13">
        <v>51418</v>
      </c>
      <c r="B423" s="13" t="s">
        <v>918</v>
      </c>
      <c r="C423" s="118" t="s">
        <v>28</v>
      </c>
      <c r="D423" s="16">
        <v>38389</v>
      </c>
      <c r="E423" s="31" t="s">
        <v>72</v>
      </c>
      <c r="F423" s="117" t="s">
        <v>919</v>
      </c>
      <c r="G423" s="18" t="s">
        <v>857</v>
      </c>
      <c r="H423" s="32">
        <v>74.599999999999994</v>
      </c>
      <c r="I423" s="28" t="s">
        <v>254</v>
      </c>
      <c r="J423" s="28">
        <v>0.77304200000000001</v>
      </c>
      <c r="K423" s="32">
        <v>19</v>
      </c>
      <c r="L423" s="51">
        <v>62.5</v>
      </c>
      <c r="M423" s="49">
        <v>62.5</v>
      </c>
      <c r="N423" s="49">
        <v>67.5</v>
      </c>
      <c r="O423" s="41">
        <v>67.5</v>
      </c>
      <c r="P423" s="42">
        <v>1</v>
      </c>
      <c r="Q423" s="43">
        <v>52.180334999999999</v>
      </c>
      <c r="R423" s="27" t="s">
        <v>34</v>
      </c>
      <c r="S423" s="27" t="s">
        <v>35</v>
      </c>
      <c r="T423" s="29" t="s">
        <v>905</v>
      </c>
      <c r="U423" s="50">
        <v>45228</v>
      </c>
      <c r="V423" s="44" t="s">
        <v>39</v>
      </c>
      <c r="W423" s="27" t="s">
        <v>35</v>
      </c>
    </row>
    <row r="424" spans="1:23" s="10" customFormat="1" ht="18" x14ac:dyDescent="0.2">
      <c r="A424" s="13">
        <v>44452</v>
      </c>
      <c r="B424" s="93" t="s">
        <v>920</v>
      </c>
      <c r="C424" s="34" t="s">
        <v>28</v>
      </c>
      <c r="D424" s="35">
        <v>39000</v>
      </c>
      <c r="E424" s="31" t="s">
        <v>72</v>
      </c>
      <c r="F424" s="88" t="s">
        <v>921</v>
      </c>
      <c r="G424" s="18" t="s">
        <v>922</v>
      </c>
      <c r="H424" s="32">
        <v>62.7</v>
      </c>
      <c r="I424" s="28">
        <v>63</v>
      </c>
      <c r="J424" s="28">
        <v>0.83669900000000008</v>
      </c>
      <c r="K424" s="32">
        <v>22</v>
      </c>
      <c r="L424" s="51">
        <v>42.5</v>
      </c>
      <c r="M424" s="49">
        <v>42.5</v>
      </c>
      <c r="N424" s="48">
        <v>45</v>
      </c>
      <c r="O424" s="41">
        <v>42.5</v>
      </c>
      <c r="P424" s="42">
        <v>1</v>
      </c>
      <c r="Q424" s="43">
        <v>35.559707500000002</v>
      </c>
      <c r="R424" s="27" t="s">
        <v>35</v>
      </c>
      <c r="S424" s="27" t="s">
        <v>61</v>
      </c>
      <c r="T424" s="29" t="s">
        <v>905</v>
      </c>
      <c r="U424" s="50">
        <v>45228</v>
      </c>
      <c r="V424" s="44" t="s">
        <v>72</v>
      </c>
      <c r="W424" s="27" t="s">
        <v>35</v>
      </c>
    </row>
    <row r="425" spans="1:23" s="10" customFormat="1" ht="18" x14ac:dyDescent="0.2">
      <c r="A425" s="13">
        <v>37725</v>
      </c>
      <c r="B425" s="13" t="s">
        <v>923</v>
      </c>
      <c r="C425" s="118" t="s">
        <v>28</v>
      </c>
      <c r="D425" s="16">
        <v>36605</v>
      </c>
      <c r="E425" s="31" t="s">
        <v>39</v>
      </c>
      <c r="F425" s="117" t="s">
        <v>924</v>
      </c>
      <c r="G425" s="18" t="s">
        <v>925</v>
      </c>
      <c r="H425" s="32">
        <v>60.9</v>
      </c>
      <c r="I425" s="28" t="s">
        <v>111</v>
      </c>
      <c r="J425" s="28">
        <v>0.85116500000000006</v>
      </c>
      <c r="K425" s="32">
        <v>11</v>
      </c>
      <c r="L425" s="38">
        <v>70</v>
      </c>
      <c r="M425" s="49">
        <v>75</v>
      </c>
      <c r="N425" s="49">
        <v>80</v>
      </c>
      <c r="O425" s="41">
        <v>80</v>
      </c>
      <c r="P425" s="42">
        <v>1</v>
      </c>
      <c r="Q425" s="43">
        <v>68.09320000000001</v>
      </c>
      <c r="R425" s="27" t="s">
        <v>266</v>
      </c>
      <c r="S425" s="27" t="s">
        <v>34</v>
      </c>
      <c r="T425" s="29" t="s">
        <v>905</v>
      </c>
      <c r="U425" s="50">
        <v>45228</v>
      </c>
      <c r="V425" s="44" t="s">
        <v>48</v>
      </c>
      <c r="W425" s="27" t="s">
        <v>34</v>
      </c>
    </row>
    <row r="426" spans="1:23" s="10" customFormat="1" ht="18" x14ac:dyDescent="0.2">
      <c r="A426" s="13">
        <v>39340</v>
      </c>
      <c r="B426" s="13" t="s">
        <v>923</v>
      </c>
      <c r="C426" s="118" t="s">
        <v>28</v>
      </c>
      <c r="D426" s="16">
        <v>36634</v>
      </c>
      <c r="E426" s="31" t="s">
        <v>39</v>
      </c>
      <c r="F426" s="117" t="s">
        <v>926</v>
      </c>
      <c r="G426" s="18" t="s">
        <v>927</v>
      </c>
      <c r="H426" s="32">
        <v>67.7</v>
      </c>
      <c r="I426" s="28" t="s">
        <v>140</v>
      </c>
      <c r="J426" s="28">
        <v>0.80429800000000007</v>
      </c>
      <c r="K426" s="32">
        <v>15</v>
      </c>
      <c r="L426" s="38">
        <v>67.5</v>
      </c>
      <c r="M426" s="49">
        <v>77.5</v>
      </c>
      <c r="N426" s="39">
        <v>85</v>
      </c>
      <c r="O426" s="41">
        <v>85</v>
      </c>
      <c r="P426" s="42">
        <v>1</v>
      </c>
      <c r="Q426" s="43">
        <v>68.36533</v>
      </c>
      <c r="R426" s="27" t="s">
        <v>266</v>
      </c>
      <c r="S426" s="27" t="s">
        <v>34</v>
      </c>
      <c r="T426" s="29" t="s">
        <v>905</v>
      </c>
      <c r="U426" s="50">
        <v>45228</v>
      </c>
      <c r="V426" s="44" t="s">
        <v>48</v>
      </c>
      <c r="W426" s="27" t="s">
        <v>34</v>
      </c>
    </row>
    <row r="427" spans="1:23" s="10" customFormat="1" ht="18" x14ac:dyDescent="0.2">
      <c r="A427" s="13">
        <v>41596</v>
      </c>
      <c r="B427" s="13" t="s">
        <v>923</v>
      </c>
      <c r="C427" s="118" t="s">
        <v>28</v>
      </c>
      <c r="D427" s="16">
        <v>36544</v>
      </c>
      <c r="E427" s="31" t="s">
        <v>39</v>
      </c>
      <c r="F427" s="117" t="s">
        <v>928</v>
      </c>
      <c r="G427" s="18" t="s">
        <v>929</v>
      </c>
      <c r="H427" s="92">
        <v>66.400000000000006</v>
      </c>
      <c r="I427" s="28" t="s">
        <v>140</v>
      </c>
      <c r="J427" s="28">
        <v>0.81177100000000002</v>
      </c>
      <c r="K427" s="32">
        <v>14</v>
      </c>
      <c r="L427" s="38">
        <v>62.5</v>
      </c>
      <c r="M427" s="39">
        <v>67.5</v>
      </c>
      <c r="N427" s="39">
        <v>70</v>
      </c>
      <c r="O427" s="41">
        <v>70</v>
      </c>
      <c r="P427" s="42">
        <v>2</v>
      </c>
      <c r="Q427" s="43">
        <v>56.823970000000003</v>
      </c>
      <c r="R427" s="27" t="s">
        <v>34</v>
      </c>
      <c r="S427" s="27" t="s">
        <v>34</v>
      </c>
      <c r="T427" s="29" t="s">
        <v>905</v>
      </c>
      <c r="U427" s="50">
        <v>45228</v>
      </c>
      <c r="V427" s="44" t="s">
        <v>48</v>
      </c>
      <c r="W427" s="27" t="s">
        <v>34</v>
      </c>
    </row>
    <row r="428" spans="1:23" s="10" customFormat="1" ht="18" x14ac:dyDescent="0.2">
      <c r="A428" s="13">
        <v>50827</v>
      </c>
      <c r="B428" s="13" t="s">
        <v>930</v>
      </c>
      <c r="C428" s="118" t="s">
        <v>28</v>
      </c>
      <c r="D428" s="16">
        <v>37047</v>
      </c>
      <c r="E428" s="31" t="s">
        <v>39</v>
      </c>
      <c r="F428" s="117" t="s">
        <v>931</v>
      </c>
      <c r="G428" s="18" t="s">
        <v>932</v>
      </c>
      <c r="H428" s="92">
        <v>68.2</v>
      </c>
      <c r="I428" s="28" t="s">
        <v>140</v>
      </c>
      <c r="J428" s="28">
        <v>0.80157800000000001</v>
      </c>
      <c r="K428" s="32">
        <v>16</v>
      </c>
      <c r="L428" s="38">
        <v>65</v>
      </c>
      <c r="M428" s="40">
        <v>70</v>
      </c>
      <c r="N428" s="39">
        <v>70</v>
      </c>
      <c r="O428" s="41">
        <v>70</v>
      </c>
      <c r="P428" s="42">
        <v>3</v>
      </c>
      <c r="Q428" s="43">
        <v>56.110460000000003</v>
      </c>
      <c r="R428" s="27" t="s">
        <v>34</v>
      </c>
      <c r="S428" s="27" t="s">
        <v>34</v>
      </c>
      <c r="T428" s="29" t="s">
        <v>905</v>
      </c>
      <c r="U428" s="50">
        <v>45228</v>
      </c>
      <c r="V428" s="44" t="s">
        <v>39</v>
      </c>
      <c r="W428" s="27" t="s">
        <v>34</v>
      </c>
    </row>
    <row r="429" spans="1:23" s="10" customFormat="1" ht="18" x14ac:dyDescent="0.2">
      <c r="A429" s="13">
        <v>51417</v>
      </c>
      <c r="B429" s="13" t="s">
        <v>918</v>
      </c>
      <c r="C429" s="118" t="s">
        <v>28</v>
      </c>
      <c r="D429" s="16">
        <v>37227</v>
      </c>
      <c r="E429" s="31" t="s">
        <v>39</v>
      </c>
      <c r="F429" s="117" t="s">
        <v>933</v>
      </c>
      <c r="G429" s="18" t="s">
        <v>934</v>
      </c>
      <c r="H429" s="92">
        <v>74.2</v>
      </c>
      <c r="I429" s="28" t="s">
        <v>254</v>
      </c>
      <c r="J429" s="28">
        <v>0.774532</v>
      </c>
      <c r="K429" s="32">
        <v>20</v>
      </c>
      <c r="L429" s="38">
        <v>57.5</v>
      </c>
      <c r="M429" s="39">
        <v>60</v>
      </c>
      <c r="N429" s="39">
        <v>62.5</v>
      </c>
      <c r="O429" s="41">
        <v>62.5</v>
      </c>
      <c r="P429" s="42">
        <v>1</v>
      </c>
      <c r="Q429" s="43">
        <v>48.408250000000002</v>
      </c>
      <c r="R429" s="27" t="s">
        <v>35</v>
      </c>
      <c r="S429" s="27" t="s">
        <v>35</v>
      </c>
      <c r="T429" s="29" t="s">
        <v>905</v>
      </c>
      <c r="U429" s="50">
        <v>45228</v>
      </c>
      <c r="V429" s="44" t="s">
        <v>39</v>
      </c>
      <c r="W429" s="27" t="s">
        <v>35</v>
      </c>
    </row>
    <row r="430" spans="1:23" s="10" customFormat="1" ht="18" x14ac:dyDescent="0.2">
      <c r="A430" s="13">
        <v>41615</v>
      </c>
      <c r="B430" s="13" t="s">
        <v>923</v>
      </c>
      <c r="C430" s="118" t="s">
        <v>28</v>
      </c>
      <c r="D430" s="16">
        <v>37270</v>
      </c>
      <c r="E430" s="31" t="s">
        <v>39</v>
      </c>
      <c r="F430" s="117" t="s">
        <v>935</v>
      </c>
      <c r="G430" s="18" t="s">
        <v>474</v>
      </c>
      <c r="H430" s="92">
        <v>76.099999999999994</v>
      </c>
      <c r="I430" s="28" t="s">
        <v>134</v>
      </c>
      <c r="J430" s="28">
        <v>0.76774600000000004</v>
      </c>
      <c r="K430" s="32">
        <v>21</v>
      </c>
      <c r="L430" s="38">
        <v>72.5</v>
      </c>
      <c r="M430" s="39">
        <v>77.5</v>
      </c>
      <c r="N430" s="40">
        <v>80</v>
      </c>
      <c r="O430" s="41">
        <v>77.5</v>
      </c>
      <c r="P430" s="42">
        <v>1</v>
      </c>
      <c r="Q430" s="43">
        <v>59.500315000000001</v>
      </c>
      <c r="R430" s="27" t="s">
        <v>34</v>
      </c>
      <c r="S430" s="27" t="s">
        <v>35</v>
      </c>
      <c r="T430" s="29" t="s">
        <v>905</v>
      </c>
      <c r="U430" s="50">
        <v>45228</v>
      </c>
      <c r="V430" s="44" t="s">
        <v>39</v>
      </c>
      <c r="W430" s="27" t="s">
        <v>34</v>
      </c>
    </row>
    <row r="431" spans="1:23" s="10" customFormat="1" ht="18" x14ac:dyDescent="0.2">
      <c r="A431" s="13">
        <v>31268</v>
      </c>
      <c r="B431" s="13" t="s">
        <v>930</v>
      </c>
      <c r="C431" s="118" t="s">
        <v>28</v>
      </c>
      <c r="D431" s="16">
        <v>36480</v>
      </c>
      <c r="E431" s="31" t="s">
        <v>48</v>
      </c>
      <c r="F431" s="117" t="s">
        <v>936</v>
      </c>
      <c r="G431" s="18" t="s">
        <v>937</v>
      </c>
      <c r="H431" s="92">
        <v>60.9</v>
      </c>
      <c r="I431" s="28" t="s">
        <v>111</v>
      </c>
      <c r="J431" s="28">
        <v>0.85116500000000006</v>
      </c>
      <c r="K431" s="32">
        <v>12</v>
      </c>
      <c r="L431" s="38">
        <v>70</v>
      </c>
      <c r="M431" s="39">
        <v>75</v>
      </c>
      <c r="N431" s="40">
        <v>80</v>
      </c>
      <c r="O431" s="41">
        <v>75</v>
      </c>
      <c r="P431" s="42">
        <v>1</v>
      </c>
      <c r="Q431" s="43">
        <v>63.837375000000002</v>
      </c>
      <c r="R431" s="27" t="s">
        <v>34</v>
      </c>
      <c r="S431" s="27" t="s">
        <v>34</v>
      </c>
      <c r="T431" s="29" t="s">
        <v>905</v>
      </c>
      <c r="U431" s="50">
        <v>45228</v>
      </c>
      <c r="V431" s="44" t="s">
        <v>48</v>
      </c>
      <c r="W431" s="27" t="s">
        <v>34</v>
      </c>
    </row>
    <row r="432" spans="1:23" s="10" customFormat="1" ht="18" x14ac:dyDescent="0.2">
      <c r="A432" s="13">
        <v>44623</v>
      </c>
      <c r="B432" s="13" t="s">
        <v>923</v>
      </c>
      <c r="C432" s="118" t="s">
        <v>28</v>
      </c>
      <c r="D432" s="16">
        <v>35131</v>
      </c>
      <c r="E432" s="31" t="s">
        <v>48</v>
      </c>
      <c r="F432" s="117" t="s">
        <v>938</v>
      </c>
      <c r="G432" s="18" t="s">
        <v>939</v>
      </c>
      <c r="H432" s="92">
        <v>62.7</v>
      </c>
      <c r="I432" s="28" t="s">
        <v>111</v>
      </c>
      <c r="J432" s="28">
        <v>0.83669900000000008</v>
      </c>
      <c r="K432" s="32">
        <v>10</v>
      </c>
      <c r="L432" s="38">
        <v>62.5</v>
      </c>
      <c r="M432" s="49">
        <v>70</v>
      </c>
      <c r="N432" s="49">
        <v>75</v>
      </c>
      <c r="O432" s="41">
        <v>75</v>
      </c>
      <c r="P432" s="42">
        <v>2</v>
      </c>
      <c r="Q432" s="43">
        <v>62.752425000000009</v>
      </c>
      <c r="R432" s="27" t="s">
        <v>34</v>
      </c>
      <c r="S432" s="27" t="s">
        <v>34</v>
      </c>
      <c r="T432" s="29" t="s">
        <v>905</v>
      </c>
      <c r="U432" s="50">
        <v>45228</v>
      </c>
      <c r="V432" s="44" t="s">
        <v>48</v>
      </c>
      <c r="W432" s="27" t="s">
        <v>34</v>
      </c>
    </row>
    <row r="433" spans="1:23" s="10" customFormat="1" ht="18" x14ac:dyDescent="0.2">
      <c r="A433" s="13">
        <v>39222</v>
      </c>
      <c r="B433" s="13" t="s">
        <v>923</v>
      </c>
      <c r="C433" s="118" t="s">
        <v>28</v>
      </c>
      <c r="D433" s="16">
        <v>33462</v>
      </c>
      <c r="E433" s="31" t="s">
        <v>48</v>
      </c>
      <c r="F433" s="117" t="s">
        <v>940</v>
      </c>
      <c r="G433" s="18" t="s">
        <v>941</v>
      </c>
      <c r="H433" s="92">
        <v>67.2</v>
      </c>
      <c r="I433" s="28" t="s">
        <v>140</v>
      </c>
      <c r="J433" s="28">
        <v>0.80710100000000007</v>
      </c>
      <c r="K433" s="32">
        <v>17</v>
      </c>
      <c r="L433" s="38">
        <v>77.5</v>
      </c>
      <c r="M433" s="39">
        <v>80</v>
      </c>
      <c r="N433" s="40">
        <v>82.5</v>
      </c>
      <c r="O433" s="41">
        <v>80</v>
      </c>
      <c r="P433" s="42">
        <v>1</v>
      </c>
      <c r="Q433" s="43">
        <v>64.568080000000009</v>
      </c>
      <c r="R433" s="27" t="s">
        <v>34</v>
      </c>
      <c r="S433" s="27" t="s">
        <v>34</v>
      </c>
      <c r="T433" s="29" t="s">
        <v>905</v>
      </c>
      <c r="U433" s="50">
        <v>45228</v>
      </c>
      <c r="V433" s="44" t="s">
        <v>48</v>
      </c>
      <c r="W433" s="27" t="s">
        <v>34</v>
      </c>
    </row>
    <row r="434" spans="1:23" s="10" customFormat="1" ht="18" x14ac:dyDescent="0.2">
      <c r="A434" s="13">
        <v>43197</v>
      </c>
      <c r="B434" s="13" t="s">
        <v>923</v>
      </c>
      <c r="C434" s="118" t="s">
        <v>28</v>
      </c>
      <c r="D434" s="16">
        <v>26725</v>
      </c>
      <c r="E434" s="31" t="s">
        <v>30</v>
      </c>
      <c r="F434" s="117" t="s">
        <v>942</v>
      </c>
      <c r="G434" s="18" t="s">
        <v>943</v>
      </c>
      <c r="H434" s="92">
        <v>60</v>
      </c>
      <c r="I434" s="28" t="s">
        <v>111</v>
      </c>
      <c r="J434" s="28">
        <v>0.85907800000000001</v>
      </c>
      <c r="K434" s="32">
        <v>13</v>
      </c>
      <c r="L434" s="38">
        <v>52.5</v>
      </c>
      <c r="M434" s="39">
        <v>55</v>
      </c>
      <c r="N434" s="48">
        <v>57.5</v>
      </c>
      <c r="O434" s="41">
        <v>55</v>
      </c>
      <c r="P434" s="42">
        <v>1</v>
      </c>
      <c r="Q434" s="43">
        <v>47.249290000000002</v>
      </c>
      <c r="R434" s="27" t="s">
        <v>34</v>
      </c>
      <c r="S434" s="27" t="s">
        <v>35</v>
      </c>
      <c r="T434" s="29" t="s">
        <v>905</v>
      </c>
      <c r="U434" s="50">
        <v>45228</v>
      </c>
      <c r="V434" s="44" t="s">
        <v>30</v>
      </c>
      <c r="W434" s="27" t="s">
        <v>34</v>
      </c>
    </row>
    <row r="435" spans="1:23" s="10" customFormat="1" ht="18" x14ac:dyDescent="0.2">
      <c r="A435" s="13">
        <v>30462</v>
      </c>
      <c r="B435" s="13" t="s">
        <v>944</v>
      </c>
      <c r="C435" s="119" t="s">
        <v>28</v>
      </c>
      <c r="D435" s="16">
        <v>22050</v>
      </c>
      <c r="E435" s="120" t="s">
        <v>62</v>
      </c>
      <c r="F435" s="121" t="s">
        <v>945</v>
      </c>
      <c r="G435" s="18" t="s">
        <v>946</v>
      </c>
      <c r="H435" s="92">
        <v>71.599999999999994</v>
      </c>
      <c r="I435" s="28" t="s">
        <v>254</v>
      </c>
      <c r="J435" s="28">
        <v>0.78509700000000004</v>
      </c>
      <c r="K435" s="32">
        <v>18</v>
      </c>
      <c r="L435" s="38">
        <v>45</v>
      </c>
      <c r="M435" s="49">
        <v>50</v>
      </c>
      <c r="N435" s="49">
        <v>52.5</v>
      </c>
      <c r="O435" s="41">
        <v>52.5</v>
      </c>
      <c r="P435" s="42">
        <v>1</v>
      </c>
      <c r="Q435" s="43">
        <v>41.217592500000002</v>
      </c>
      <c r="R435" s="27" t="s">
        <v>34</v>
      </c>
      <c r="S435" s="27" t="s">
        <v>43</v>
      </c>
      <c r="T435" s="29" t="s">
        <v>905</v>
      </c>
      <c r="U435" s="50">
        <v>45228</v>
      </c>
      <c r="V435" s="44" t="s">
        <v>62</v>
      </c>
      <c r="W435" s="27" t="s">
        <v>34</v>
      </c>
    </row>
    <row r="436" spans="1:23" s="10" customFormat="1" ht="18" x14ac:dyDescent="0.25">
      <c r="A436" s="122">
        <v>45948</v>
      </c>
      <c r="B436" s="13" t="s">
        <v>947</v>
      </c>
      <c r="C436" s="123" t="s">
        <v>38</v>
      </c>
      <c r="D436" s="16">
        <v>38392</v>
      </c>
      <c r="E436" s="31" t="s">
        <v>72</v>
      </c>
      <c r="F436" s="117" t="s">
        <v>948</v>
      </c>
      <c r="G436" s="18" t="s">
        <v>949</v>
      </c>
      <c r="H436" s="32">
        <v>71.7</v>
      </c>
      <c r="I436" s="28" t="s">
        <v>42</v>
      </c>
      <c r="J436" s="28">
        <v>0.54235500000000003</v>
      </c>
      <c r="K436" s="32">
        <v>10</v>
      </c>
      <c r="L436" s="38">
        <v>130</v>
      </c>
      <c r="M436" s="49">
        <v>137.5</v>
      </c>
      <c r="N436" s="48">
        <v>145</v>
      </c>
      <c r="O436" s="41">
        <v>137.5</v>
      </c>
      <c r="P436" s="42">
        <v>1</v>
      </c>
      <c r="Q436" s="43">
        <v>74.573812500000003</v>
      </c>
      <c r="R436" s="27" t="s">
        <v>34</v>
      </c>
      <c r="S436" s="27" t="s">
        <v>35</v>
      </c>
      <c r="T436" s="29" t="s">
        <v>905</v>
      </c>
      <c r="U436" s="50">
        <v>45228</v>
      </c>
      <c r="V436" s="44" t="s">
        <v>39</v>
      </c>
      <c r="W436" s="27" t="s">
        <v>34</v>
      </c>
    </row>
    <row r="437" spans="1:23" s="10" customFormat="1" ht="18" x14ac:dyDescent="0.25">
      <c r="A437" s="122">
        <v>28995</v>
      </c>
      <c r="B437" s="13" t="s">
        <v>923</v>
      </c>
      <c r="C437" s="123" t="s">
        <v>38</v>
      </c>
      <c r="D437" s="16">
        <v>37020</v>
      </c>
      <c r="E437" s="31" t="s">
        <v>39</v>
      </c>
      <c r="F437" s="117" t="s">
        <v>950</v>
      </c>
      <c r="G437" s="18" t="s">
        <v>96</v>
      </c>
      <c r="H437" s="32">
        <v>66</v>
      </c>
      <c r="I437" s="28" t="s">
        <v>78</v>
      </c>
      <c r="J437" s="28">
        <v>0.56720599999999999</v>
      </c>
      <c r="K437" s="32">
        <v>2</v>
      </c>
      <c r="L437" s="38">
        <v>135</v>
      </c>
      <c r="M437" s="49">
        <v>142.5</v>
      </c>
      <c r="N437" s="49">
        <v>150</v>
      </c>
      <c r="O437" s="41">
        <v>150</v>
      </c>
      <c r="P437" s="42">
        <v>1</v>
      </c>
      <c r="Q437" s="43">
        <v>85.0809</v>
      </c>
      <c r="R437" s="27" t="s">
        <v>509</v>
      </c>
      <c r="S437" s="27" t="s">
        <v>266</v>
      </c>
      <c r="T437" s="29" t="s">
        <v>905</v>
      </c>
      <c r="U437" s="50">
        <v>45228</v>
      </c>
      <c r="V437" s="44" t="s">
        <v>39</v>
      </c>
      <c r="W437" s="27" t="s">
        <v>509</v>
      </c>
    </row>
    <row r="438" spans="1:23" s="10" customFormat="1" ht="20.25" customHeight="1" x14ac:dyDescent="0.25">
      <c r="A438" s="122">
        <v>43827</v>
      </c>
      <c r="B438" s="13" t="s">
        <v>923</v>
      </c>
      <c r="C438" s="123" t="s">
        <v>38</v>
      </c>
      <c r="D438" s="16">
        <v>36968</v>
      </c>
      <c r="E438" s="31" t="s">
        <v>39</v>
      </c>
      <c r="F438" s="117" t="s">
        <v>951</v>
      </c>
      <c r="G438" s="18" t="s">
        <v>346</v>
      </c>
      <c r="H438" s="32">
        <v>71.599999999999994</v>
      </c>
      <c r="I438" s="28" t="s">
        <v>42</v>
      </c>
      <c r="J438" s="28">
        <v>0.54276000000000002</v>
      </c>
      <c r="K438" s="32">
        <v>6</v>
      </c>
      <c r="L438" s="38">
        <v>115</v>
      </c>
      <c r="M438" s="49">
        <v>120</v>
      </c>
      <c r="N438" s="39">
        <v>125</v>
      </c>
      <c r="O438" s="41">
        <v>125</v>
      </c>
      <c r="P438" s="42">
        <v>1</v>
      </c>
      <c r="Q438" s="43">
        <v>67.844999999999999</v>
      </c>
      <c r="R438" s="27" t="s">
        <v>34</v>
      </c>
      <c r="S438" s="27" t="s">
        <v>35</v>
      </c>
      <c r="T438" s="29" t="s">
        <v>905</v>
      </c>
      <c r="U438" s="50">
        <v>45228</v>
      </c>
      <c r="V438" s="44" t="s">
        <v>39</v>
      </c>
      <c r="W438" s="27" t="s">
        <v>34</v>
      </c>
    </row>
    <row r="439" spans="1:23" s="10" customFormat="1" ht="18" x14ac:dyDescent="0.25">
      <c r="A439" s="122">
        <v>47376</v>
      </c>
      <c r="B439" s="13" t="s">
        <v>923</v>
      </c>
      <c r="C439" s="123" t="s">
        <v>38</v>
      </c>
      <c r="D439" s="16">
        <v>37207</v>
      </c>
      <c r="E439" s="31" t="s">
        <v>39</v>
      </c>
      <c r="F439" s="117" t="s">
        <v>952</v>
      </c>
      <c r="G439" s="18" t="s">
        <v>953</v>
      </c>
      <c r="H439" s="32">
        <v>73.599999999999994</v>
      </c>
      <c r="I439" s="28" t="s">
        <v>42</v>
      </c>
      <c r="J439" s="28">
        <v>0.53483800000000004</v>
      </c>
      <c r="K439" s="32">
        <v>3</v>
      </c>
      <c r="L439" s="51">
        <v>120</v>
      </c>
      <c r="M439" s="39">
        <v>120</v>
      </c>
      <c r="N439" s="39">
        <v>125</v>
      </c>
      <c r="O439" s="41">
        <v>125</v>
      </c>
      <c r="P439" s="42">
        <v>2</v>
      </c>
      <c r="Q439" s="43">
        <v>66.85475000000001</v>
      </c>
      <c r="R439" s="27" t="s">
        <v>34</v>
      </c>
      <c r="S439" s="27" t="s">
        <v>35</v>
      </c>
      <c r="T439" s="29" t="s">
        <v>905</v>
      </c>
      <c r="U439" s="50">
        <v>45228</v>
      </c>
      <c r="V439" s="44" t="s">
        <v>39</v>
      </c>
      <c r="W439" s="27" t="s">
        <v>34</v>
      </c>
    </row>
    <row r="440" spans="1:23" s="10" customFormat="1" ht="18" x14ac:dyDescent="0.25">
      <c r="A440" s="122">
        <v>14437</v>
      </c>
      <c r="B440" s="13" t="s">
        <v>947</v>
      </c>
      <c r="C440" s="123" t="s">
        <v>38</v>
      </c>
      <c r="D440" s="16">
        <v>33786</v>
      </c>
      <c r="E440" s="31" t="s">
        <v>48</v>
      </c>
      <c r="F440" s="117" t="s">
        <v>954</v>
      </c>
      <c r="G440" s="18" t="s">
        <v>955</v>
      </c>
      <c r="H440" s="92">
        <v>72.599999999999994</v>
      </c>
      <c r="I440" s="28" t="s">
        <v>42</v>
      </c>
      <c r="J440" s="28">
        <v>0.53875000000000006</v>
      </c>
      <c r="K440" s="32">
        <v>7</v>
      </c>
      <c r="L440" s="38">
        <v>142.5</v>
      </c>
      <c r="M440" s="39">
        <v>147.5</v>
      </c>
      <c r="N440" s="40">
        <v>155</v>
      </c>
      <c r="O440" s="41">
        <v>147.5</v>
      </c>
      <c r="P440" s="42">
        <v>1</v>
      </c>
      <c r="Q440" s="43">
        <v>79.465625000000003</v>
      </c>
      <c r="R440" s="27" t="s">
        <v>34</v>
      </c>
      <c r="S440" s="27" t="s">
        <v>34</v>
      </c>
      <c r="T440" s="29" t="s">
        <v>905</v>
      </c>
      <c r="U440" s="50">
        <v>45228</v>
      </c>
      <c r="V440" s="44" t="s">
        <v>48</v>
      </c>
      <c r="W440" s="27" t="s">
        <v>34</v>
      </c>
    </row>
    <row r="441" spans="1:23" s="10" customFormat="1" ht="18" x14ac:dyDescent="0.25">
      <c r="A441" s="122">
        <v>6555</v>
      </c>
      <c r="B441" s="13" t="s">
        <v>944</v>
      </c>
      <c r="C441" s="123" t="s">
        <v>38</v>
      </c>
      <c r="D441" s="16">
        <v>33020</v>
      </c>
      <c r="E441" s="31" t="s">
        <v>48</v>
      </c>
      <c r="F441" s="117" t="s">
        <v>956</v>
      </c>
      <c r="G441" s="18" t="s">
        <v>957</v>
      </c>
      <c r="H441" s="92">
        <v>73.7</v>
      </c>
      <c r="I441" s="28" t="s">
        <v>42</v>
      </c>
      <c r="J441" s="28">
        <v>0.53445200000000004</v>
      </c>
      <c r="K441" s="32">
        <v>9</v>
      </c>
      <c r="L441" s="38">
        <v>140</v>
      </c>
      <c r="M441" s="48">
        <v>147.5</v>
      </c>
      <c r="N441" s="48">
        <v>147.5</v>
      </c>
      <c r="O441" s="41">
        <v>140</v>
      </c>
      <c r="P441" s="42">
        <v>2</v>
      </c>
      <c r="Q441" s="43">
        <v>74.823280000000011</v>
      </c>
      <c r="R441" s="27" t="s">
        <v>35</v>
      </c>
      <c r="S441" s="27" t="s">
        <v>35</v>
      </c>
      <c r="T441" s="29" t="s">
        <v>905</v>
      </c>
      <c r="U441" s="50">
        <v>45228</v>
      </c>
      <c r="V441" s="44" t="s">
        <v>48</v>
      </c>
      <c r="W441" s="27" t="s">
        <v>35</v>
      </c>
    </row>
    <row r="442" spans="1:23" s="10" customFormat="1" ht="18" x14ac:dyDescent="0.25">
      <c r="A442" s="124">
        <v>45177</v>
      </c>
      <c r="B442" s="13" t="s">
        <v>923</v>
      </c>
      <c r="C442" s="123" t="s">
        <v>38</v>
      </c>
      <c r="D442" s="16">
        <v>38384</v>
      </c>
      <c r="E442" s="31" t="s">
        <v>72</v>
      </c>
      <c r="F442" s="117" t="s">
        <v>903</v>
      </c>
      <c r="G442" s="18" t="s">
        <v>958</v>
      </c>
      <c r="H442" s="32">
        <v>82.1</v>
      </c>
      <c r="I442" s="28" t="s">
        <v>47</v>
      </c>
      <c r="J442" s="28">
        <v>0.50511200000000001</v>
      </c>
      <c r="K442" s="32">
        <v>13</v>
      </c>
      <c r="L442" s="38">
        <v>150</v>
      </c>
      <c r="M442" s="39">
        <v>155</v>
      </c>
      <c r="N442" s="39">
        <v>160</v>
      </c>
      <c r="O442" s="41">
        <v>160</v>
      </c>
      <c r="P442" s="42">
        <v>1</v>
      </c>
      <c r="Q442" s="43">
        <v>80.817920000000001</v>
      </c>
      <c r="R442" s="27" t="s">
        <v>34</v>
      </c>
      <c r="S442" s="27" t="s">
        <v>35</v>
      </c>
      <c r="T442" s="29" t="s">
        <v>905</v>
      </c>
      <c r="U442" s="50">
        <v>45228</v>
      </c>
      <c r="V442" s="44" t="s">
        <v>39</v>
      </c>
      <c r="W442" s="27" t="s">
        <v>266</v>
      </c>
    </row>
    <row r="443" spans="1:23" s="10" customFormat="1" ht="18" x14ac:dyDescent="0.25">
      <c r="A443" s="124">
        <v>30388</v>
      </c>
      <c r="B443" s="13" t="s">
        <v>923</v>
      </c>
      <c r="C443" s="123" t="s">
        <v>38</v>
      </c>
      <c r="D443" s="16">
        <v>37167</v>
      </c>
      <c r="E443" s="31" t="s">
        <v>39</v>
      </c>
      <c r="F443" s="117" t="s">
        <v>959</v>
      </c>
      <c r="G443" s="18" t="s">
        <v>538</v>
      </c>
      <c r="H443" s="32">
        <v>83</v>
      </c>
      <c r="I443" s="28" t="s">
        <v>47</v>
      </c>
      <c r="J443" s="28">
        <v>0.50229299999999999</v>
      </c>
      <c r="K443" s="32">
        <v>14</v>
      </c>
      <c r="L443" s="38">
        <v>150</v>
      </c>
      <c r="M443" s="40">
        <v>160</v>
      </c>
      <c r="N443" s="49">
        <v>165</v>
      </c>
      <c r="O443" s="41">
        <v>165</v>
      </c>
      <c r="P443" s="42">
        <v>1</v>
      </c>
      <c r="Q443" s="43">
        <v>82.878344999999996</v>
      </c>
      <c r="R443" s="27" t="s">
        <v>266</v>
      </c>
      <c r="S443" s="27" t="s">
        <v>34</v>
      </c>
      <c r="T443" s="29" t="s">
        <v>905</v>
      </c>
      <c r="U443" s="50">
        <v>45228</v>
      </c>
      <c r="V443" s="44" t="s">
        <v>39</v>
      </c>
      <c r="W443" s="27" t="s">
        <v>266</v>
      </c>
    </row>
    <row r="444" spans="1:23" s="10" customFormat="1" ht="18" x14ac:dyDescent="0.25">
      <c r="A444" s="124">
        <v>51166</v>
      </c>
      <c r="B444" s="13" t="s">
        <v>918</v>
      </c>
      <c r="C444" s="123" t="s">
        <v>38</v>
      </c>
      <c r="D444" s="16">
        <v>37184</v>
      </c>
      <c r="E444" s="31" t="s">
        <v>39</v>
      </c>
      <c r="F444" s="117" t="s">
        <v>960</v>
      </c>
      <c r="G444" s="18" t="s">
        <v>961</v>
      </c>
      <c r="H444" s="37">
        <v>80.2</v>
      </c>
      <c r="I444" s="28" t="s">
        <v>47</v>
      </c>
      <c r="J444" s="28">
        <v>0.51125399999999999</v>
      </c>
      <c r="K444" s="32">
        <v>16</v>
      </c>
      <c r="L444" s="38">
        <v>115</v>
      </c>
      <c r="M444" s="49">
        <v>120</v>
      </c>
      <c r="N444" s="40">
        <v>122.5</v>
      </c>
      <c r="O444" s="41">
        <v>120</v>
      </c>
      <c r="P444" s="42">
        <v>2</v>
      </c>
      <c r="Q444" s="43">
        <v>61.350479999999997</v>
      </c>
      <c r="R444" s="27" t="s">
        <v>35</v>
      </c>
      <c r="S444" s="27" t="s">
        <v>43</v>
      </c>
      <c r="T444" s="29" t="s">
        <v>905</v>
      </c>
      <c r="U444" s="50">
        <v>45228</v>
      </c>
      <c r="V444" s="44" t="s">
        <v>39</v>
      </c>
      <c r="W444" s="27" t="s">
        <v>35</v>
      </c>
    </row>
    <row r="445" spans="1:23" s="10" customFormat="1" ht="18" x14ac:dyDescent="0.25">
      <c r="A445" s="124">
        <v>33440</v>
      </c>
      <c r="B445" s="13" t="s">
        <v>962</v>
      </c>
      <c r="C445" s="123" t="s">
        <v>38</v>
      </c>
      <c r="D445" s="16">
        <v>34986</v>
      </c>
      <c r="E445" s="31" t="s">
        <v>48</v>
      </c>
      <c r="F445" s="117" t="s">
        <v>963</v>
      </c>
      <c r="G445" s="18" t="s">
        <v>778</v>
      </c>
      <c r="H445" s="32">
        <v>81.599999999999994</v>
      </c>
      <c r="I445" s="28" t="s">
        <v>47</v>
      </c>
      <c r="J445" s="28">
        <v>0.50670199999999999</v>
      </c>
      <c r="K445" s="32">
        <v>12</v>
      </c>
      <c r="L445" s="38">
        <v>152.5</v>
      </c>
      <c r="M445" s="49">
        <v>162.5</v>
      </c>
      <c r="N445" s="48">
        <v>165</v>
      </c>
      <c r="O445" s="41">
        <v>162.5</v>
      </c>
      <c r="P445" s="42">
        <v>1</v>
      </c>
      <c r="Q445" s="43">
        <v>82.339074999999994</v>
      </c>
      <c r="R445" s="27" t="s">
        <v>34</v>
      </c>
      <c r="S445" s="27" t="s">
        <v>34</v>
      </c>
      <c r="T445" s="29" t="s">
        <v>905</v>
      </c>
      <c r="U445" s="50">
        <v>45228</v>
      </c>
      <c r="V445" s="44" t="s">
        <v>48</v>
      </c>
      <c r="W445" s="27" t="s">
        <v>34</v>
      </c>
    </row>
    <row r="446" spans="1:23" s="10" customFormat="1" ht="18" x14ac:dyDescent="0.25">
      <c r="A446" s="124">
        <v>33873</v>
      </c>
      <c r="B446" s="13" t="s">
        <v>930</v>
      </c>
      <c r="C446" s="123" t="s">
        <v>38</v>
      </c>
      <c r="D446" s="16">
        <v>35242</v>
      </c>
      <c r="E446" s="31" t="s">
        <v>48</v>
      </c>
      <c r="F446" s="117" t="s">
        <v>964</v>
      </c>
      <c r="G446" s="18" t="s">
        <v>965</v>
      </c>
      <c r="H446" s="90">
        <v>119.9</v>
      </c>
      <c r="I446" s="28" t="s">
        <v>126</v>
      </c>
      <c r="J446" s="28">
        <v>0.42203299999999999</v>
      </c>
      <c r="K446" s="32">
        <v>21</v>
      </c>
      <c r="L446" s="38">
        <v>200</v>
      </c>
      <c r="M446" s="39">
        <v>210</v>
      </c>
      <c r="N446" s="39">
        <v>220</v>
      </c>
      <c r="O446" s="41">
        <v>220</v>
      </c>
      <c r="P446" s="42">
        <v>1</v>
      </c>
      <c r="Q446" s="43">
        <v>92.847259999999991</v>
      </c>
      <c r="R446" s="27" t="s">
        <v>266</v>
      </c>
      <c r="S446" s="27" t="s">
        <v>266</v>
      </c>
      <c r="T446" s="29" t="s">
        <v>905</v>
      </c>
      <c r="U446" s="50">
        <v>45228</v>
      </c>
      <c r="V446" s="44" t="s">
        <v>48</v>
      </c>
      <c r="W446" s="27" t="s">
        <v>266</v>
      </c>
    </row>
    <row r="447" spans="1:23" s="10" customFormat="1" ht="14.1" customHeight="1" x14ac:dyDescent="0.25">
      <c r="A447" s="124">
        <v>40945</v>
      </c>
      <c r="B447" s="13" t="s">
        <v>966</v>
      </c>
      <c r="C447" s="123" t="s">
        <v>38</v>
      </c>
      <c r="D447" s="16">
        <v>30279</v>
      </c>
      <c r="E447" s="31" t="s">
        <v>83</v>
      </c>
      <c r="F447" s="117" t="s">
        <v>967</v>
      </c>
      <c r="G447" s="18" t="s">
        <v>429</v>
      </c>
      <c r="H447" s="90">
        <v>89</v>
      </c>
      <c r="I447" s="28" t="s">
        <v>51</v>
      </c>
      <c r="J447" s="28">
        <v>0.484871</v>
      </c>
      <c r="K447" s="32">
        <v>20</v>
      </c>
      <c r="L447" s="51">
        <v>77.5</v>
      </c>
      <c r="M447" s="48">
        <v>77.5</v>
      </c>
      <c r="N447" s="49">
        <v>77.5</v>
      </c>
      <c r="O447" s="41">
        <v>77.5</v>
      </c>
      <c r="P447" s="42">
        <v>1</v>
      </c>
      <c r="Q447" s="43">
        <v>37.577502500000001</v>
      </c>
      <c r="R447" s="27" t="s">
        <v>61</v>
      </c>
      <c r="S447" s="27" t="s">
        <v>107</v>
      </c>
      <c r="T447" s="29" t="s">
        <v>905</v>
      </c>
      <c r="U447" s="50">
        <v>45228</v>
      </c>
      <c r="V447" s="44" t="s">
        <v>83</v>
      </c>
      <c r="W447" s="27" t="s">
        <v>61</v>
      </c>
    </row>
    <row r="448" spans="1:23" s="10" customFormat="1" ht="18" x14ac:dyDescent="0.25">
      <c r="A448" s="124">
        <v>28344</v>
      </c>
      <c r="B448" s="13" t="s">
        <v>930</v>
      </c>
      <c r="C448" s="123" t="s">
        <v>38</v>
      </c>
      <c r="D448" s="16">
        <v>28610</v>
      </c>
      <c r="E448" s="31" t="s">
        <v>83</v>
      </c>
      <c r="F448" s="117" t="s">
        <v>968</v>
      </c>
      <c r="G448" s="18" t="s">
        <v>969</v>
      </c>
      <c r="H448" s="90">
        <v>120</v>
      </c>
      <c r="I448" s="28">
        <v>116.8</v>
      </c>
      <c r="J448" s="28">
        <v>0.42188199999999998</v>
      </c>
      <c r="K448" s="32">
        <v>23</v>
      </c>
      <c r="L448" s="38">
        <v>162.5</v>
      </c>
      <c r="M448" s="48">
        <v>170</v>
      </c>
      <c r="N448" s="48">
        <v>170</v>
      </c>
      <c r="O448" s="41">
        <v>162.5</v>
      </c>
      <c r="P448" s="42">
        <v>1</v>
      </c>
      <c r="Q448" s="43">
        <v>68.555824999999999</v>
      </c>
      <c r="R448" s="27" t="s">
        <v>35</v>
      </c>
      <c r="S448" s="27" t="s">
        <v>43</v>
      </c>
      <c r="T448" s="29" t="s">
        <v>905</v>
      </c>
      <c r="U448" s="50">
        <v>45228</v>
      </c>
      <c r="V448" s="44" t="s">
        <v>83</v>
      </c>
      <c r="W448" s="27" t="s">
        <v>35</v>
      </c>
    </row>
    <row r="449" spans="1:23" s="10" customFormat="1" ht="18" x14ac:dyDescent="0.25">
      <c r="A449" s="124">
        <v>47793</v>
      </c>
      <c r="B449" s="13" t="s">
        <v>923</v>
      </c>
      <c r="C449" s="123" t="s">
        <v>38</v>
      </c>
      <c r="D449" s="16">
        <v>26097</v>
      </c>
      <c r="E449" s="31" t="s">
        <v>30</v>
      </c>
      <c r="F449" s="125" t="s">
        <v>970</v>
      </c>
      <c r="G449" s="18" t="s">
        <v>805</v>
      </c>
      <c r="H449" s="92">
        <v>80.099999999999994</v>
      </c>
      <c r="I449" s="28" t="s">
        <v>47</v>
      </c>
      <c r="J449" s="28">
        <v>0.51158500000000007</v>
      </c>
      <c r="K449" s="32">
        <v>11</v>
      </c>
      <c r="L449" s="38">
        <v>125</v>
      </c>
      <c r="M449" s="49">
        <v>135</v>
      </c>
      <c r="N449" s="49">
        <v>142.5</v>
      </c>
      <c r="O449" s="41">
        <v>142.5</v>
      </c>
      <c r="P449" s="42">
        <v>1</v>
      </c>
      <c r="Q449" s="43">
        <v>72.900862500000017</v>
      </c>
      <c r="R449" s="27" t="s">
        <v>34</v>
      </c>
      <c r="S449" s="27" t="s">
        <v>35</v>
      </c>
      <c r="T449" s="29" t="s">
        <v>905</v>
      </c>
      <c r="U449" s="50">
        <v>45228</v>
      </c>
      <c r="V449" s="44" t="s">
        <v>30</v>
      </c>
      <c r="W449" s="27" t="s">
        <v>34</v>
      </c>
    </row>
    <row r="450" spans="1:23" s="10" customFormat="1" ht="18" x14ac:dyDescent="0.25">
      <c r="A450" s="124">
        <v>23203</v>
      </c>
      <c r="B450" s="13" t="s">
        <v>944</v>
      </c>
      <c r="C450" s="123" t="s">
        <v>38</v>
      </c>
      <c r="D450" s="16">
        <v>25663</v>
      </c>
      <c r="E450" s="31" t="s">
        <v>30</v>
      </c>
      <c r="F450" s="117" t="s">
        <v>971</v>
      </c>
      <c r="G450" s="18" t="s">
        <v>603</v>
      </c>
      <c r="H450" s="90">
        <v>80.900000000000006</v>
      </c>
      <c r="I450" s="28" t="s">
        <v>47</v>
      </c>
      <c r="J450" s="28">
        <v>0.50896000000000008</v>
      </c>
      <c r="K450" s="32">
        <v>15</v>
      </c>
      <c r="L450" s="38">
        <v>80</v>
      </c>
      <c r="M450" s="39">
        <v>85</v>
      </c>
      <c r="N450" s="40">
        <v>87.5</v>
      </c>
      <c r="O450" s="41">
        <v>85</v>
      </c>
      <c r="P450" s="42">
        <v>2</v>
      </c>
      <c r="Q450" s="43">
        <v>43.261600000000008</v>
      </c>
      <c r="R450" s="27" t="s">
        <v>61</v>
      </c>
      <c r="S450" s="27" t="s">
        <v>61</v>
      </c>
      <c r="T450" s="29" t="s">
        <v>905</v>
      </c>
      <c r="U450" s="50">
        <v>45228</v>
      </c>
      <c r="V450" s="44" t="s">
        <v>30</v>
      </c>
      <c r="W450" s="27" t="s">
        <v>61</v>
      </c>
    </row>
    <row r="451" spans="1:23" s="10" customFormat="1" ht="18" x14ac:dyDescent="0.25">
      <c r="A451" s="124">
        <v>28049</v>
      </c>
      <c r="B451" s="13" t="s">
        <v>966</v>
      </c>
      <c r="C451" s="123" t="s">
        <v>38</v>
      </c>
      <c r="D451" s="16">
        <v>21665</v>
      </c>
      <c r="E451" s="31" t="s">
        <v>62</v>
      </c>
      <c r="F451" s="117" t="s">
        <v>972</v>
      </c>
      <c r="G451" s="18" t="s">
        <v>973</v>
      </c>
      <c r="H451" s="90">
        <v>92</v>
      </c>
      <c r="I451" s="28" t="s">
        <v>51</v>
      </c>
      <c r="J451" s="28">
        <v>0.47696699999999997</v>
      </c>
      <c r="K451" s="32">
        <v>19</v>
      </c>
      <c r="L451" s="38">
        <v>140</v>
      </c>
      <c r="M451" s="49">
        <v>145</v>
      </c>
      <c r="N451" s="48"/>
      <c r="O451" s="41">
        <v>145</v>
      </c>
      <c r="P451" s="42">
        <v>1</v>
      </c>
      <c r="Q451" s="43">
        <v>69.160214999999994</v>
      </c>
      <c r="R451" s="27" t="s">
        <v>34</v>
      </c>
      <c r="S451" s="27" t="s">
        <v>43</v>
      </c>
      <c r="T451" s="29" t="s">
        <v>905</v>
      </c>
      <c r="U451" s="50">
        <v>45228</v>
      </c>
      <c r="V451" s="44" t="s">
        <v>62</v>
      </c>
      <c r="W451" s="27" t="s">
        <v>34</v>
      </c>
    </row>
    <row r="452" spans="1:23" s="10" customFormat="1" ht="18" x14ac:dyDescent="0.25">
      <c r="A452" s="124">
        <v>6439</v>
      </c>
      <c r="B452" s="13" t="s">
        <v>974</v>
      </c>
      <c r="C452" s="123" t="s">
        <v>38</v>
      </c>
      <c r="D452" s="16">
        <v>23175</v>
      </c>
      <c r="E452" s="31" t="s">
        <v>62</v>
      </c>
      <c r="F452" s="117" t="s">
        <v>975</v>
      </c>
      <c r="G452" s="18" t="s">
        <v>721</v>
      </c>
      <c r="H452" s="90">
        <v>106</v>
      </c>
      <c r="I452" s="28" t="s">
        <v>126</v>
      </c>
      <c r="J452" s="28">
        <v>0.44581199999999999</v>
      </c>
      <c r="K452" s="32">
        <v>22</v>
      </c>
      <c r="L452" s="38">
        <v>140</v>
      </c>
      <c r="M452" s="40"/>
      <c r="N452" s="40"/>
      <c r="O452" s="41">
        <v>140</v>
      </c>
      <c r="P452" s="42">
        <v>1</v>
      </c>
      <c r="Q452" s="43">
        <v>62.413679999999999</v>
      </c>
      <c r="R452" s="27" t="s">
        <v>34</v>
      </c>
      <c r="S452" s="27" t="s">
        <v>43</v>
      </c>
      <c r="T452" s="29" t="s">
        <v>905</v>
      </c>
      <c r="U452" s="50">
        <v>45228</v>
      </c>
      <c r="V452" s="44" t="s">
        <v>62</v>
      </c>
      <c r="W452" s="27" t="s">
        <v>34</v>
      </c>
    </row>
    <row r="453" spans="1:23" s="10" customFormat="1" ht="18" x14ac:dyDescent="0.25">
      <c r="A453" s="124">
        <v>46744</v>
      </c>
      <c r="B453" s="13" t="s">
        <v>976</v>
      </c>
      <c r="C453" s="123" t="s">
        <v>38</v>
      </c>
      <c r="D453" s="16">
        <v>37580</v>
      </c>
      <c r="E453" s="31" t="s">
        <v>39</v>
      </c>
      <c r="F453" s="126" t="s">
        <v>977</v>
      </c>
      <c r="G453" s="18" t="s">
        <v>424</v>
      </c>
      <c r="H453" s="90">
        <v>81.3</v>
      </c>
      <c r="I453" s="28" t="s">
        <v>47</v>
      </c>
      <c r="J453" s="28">
        <v>0.50766500000000003</v>
      </c>
      <c r="K453" s="32">
        <v>17</v>
      </c>
      <c r="L453" s="38">
        <v>127.5</v>
      </c>
      <c r="M453" s="39">
        <v>132.5</v>
      </c>
      <c r="N453" s="40"/>
      <c r="O453" s="41">
        <v>132.5</v>
      </c>
      <c r="P453" s="42" t="s">
        <v>425</v>
      </c>
      <c r="Q453" s="43">
        <v>67.265612500000003</v>
      </c>
      <c r="R453" s="27" t="s">
        <v>34</v>
      </c>
      <c r="S453" s="27" t="s">
        <v>43</v>
      </c>
      <c r="T453" s="29" t="s">
        <v>905</v>
      </c>
      <c r="U453" s="50">
        <v>45228</v>
      </c>
      <c r="V453" s="44" t="s">
        <v>39</v>
      </c>
      <c r="W453" s="27" t="s">
        <v>34</v>
      </c>
    </row>
    <row r="454" spans="1:23" s="10" customFormat="1" ht="18" x14ac:dyDescent="0.25">
      <c r="A454" s="122">
        <v>50782</v>
      </c>
      <c r="B454" s="13" t="s">
        <v>978</v>
      </c>
      <c r="C454" s="123" t="s">
        <v>38</v>
      </c>
      <c r="D454" s="16">
        <v>37575</v>
      </c>
      <c r="E454" s="31" t="s">
        <v>39</v>
      </c>
      <c r="F454" s="117" t="s">
        <v>979</v>
      </c>
      <c r="G454" s="18" t="s">
        <v>980</v>
      </c>
      <c r="H454" s="92">
        <v>65.5</v>
      </c>
      <c r="I454" s="28" t="s">
        <v>78</v>
      </c>
      <c r="J454" s="28">
        <v>0.56956700000000005</v>
      </c>
      <c r="K454" s="32">
        <v>1</v>
      </c>
      <c r="L454" s="51">
        <v>107.5</v>
      </c>
      <c r="M454" s="49">
        <v>107.5</v>
      </c>
      <c r="N454" s="48">
        <v>122.5</v>
      </c>
      <c r="O454" s="41">
        <v>107.5</v>
      </c>
      <c r="P454" s="42" t="s">
        <v>425</v>
      </c>
      <c r="Q454" s="43">
        <v>61.228452500000003</v>
      </c>
      <c r="R454" s="27" t="s">
        <v>34</v>
      </c>
      <c r="S454" s="27" t="s">
        <v>43</v>
      </c>
      <c r="T454" s="29" t="s">
        <v>905</v>
      </c>
      <c r="U454" s="50">
        <v>45228</v>
      </c>
      <c r="V454" s="44" t="s">
        <v>39</v>
      </c>
      <c r="W454" s="27" t="s">
        <v>34</v>
      </c>
    </row>
    <row r="455" spans="1:23" s="10" customFormat="1" ht="18" x14ac:dyDescent="0.25">
      <c r="A455" s="122">
        <v>42279</v>
      </c>
      <c r="B455" s="13" t="s">
        <v>981</v>
      </c>
      <c r="C455" s="123" t="s">
        <v>38</v>
      </c>
      <c r="D455" s="16">
        <v>37652</v>
      </c>
      <c r="E455" s="31" t="s">
        <v>39</v>
      </c>
      <c r="F455" s="117" t="s">
        <v>982</v>
      </c>
      <c r="G455" s="18" t="s">
        <v>983</v>
      </c>
      <c r="H455" s="92">
        <v>73.3</v>
      </c>
      <c r="I455" s="28" t="s">
        <v>42</v>
      </c>
      <c r="J455" s="28">
        <v>0.53600199999999998</v>
      </c>
      <c r="K455" s="32">
        <v>8</v>
      </c>
      <c r="L455" s="38">
        <v>112.5</v>
      </c>
      <c r="M455" s="39">
        <v>120</v>
      </c>
      <c r="N455" s="40">
        <v>127.5</v>
      </c>
      <c r="O455" s="41">
        <v>120</v>
      </c>
      <c r="P455" s="42" t="s">
        <v>425</v>
      </c>
      <c r="Q455" s="43">
        <v>64.320239999999998</v>
      </c>
      <c r="R455" s="27" t="s">
        <v>34</v>
      </c>
      <c r="S455" s="27" t="s">
        <v>43</v>
      </c>
      <c r="T455" s="29" t="s">
        <v>905</v>
      </c>
      <c r="U455" s="50">
        <v>45228</v>
      </c>
      <c r="V455" s="44" t="s">
        <v>39</v>
      </c>
      <c r="W455" s="27" t="s">
        <v>34</v>
      </c>
    </row>
    <row r="456" spans="1:23" s="10" customFormat="1" ht="18" x14ac:dyDescent="0.2">
      <c r="A456" s="32">
        <v>51485</v>
      </c>
      <c r="B456" s="95" t="s">
        <v>286</v>
      </c>
      <c r="C456" s="34" t="s">
        <v>28</v>
      </c>
      <c r="D456" s="35">
        <v>38177</v>
      </c>
      <c r="E456" s="31" t="s">
        <v>39</v>
      </c>
      <c r="F456" s="88" t="s">
        <v>86</v>
      </c>
      <c r="G456" s="89" t="s">
        <v>984</v>
      </c>
      <c r="H456" s="37">
        <v>49.6</v>
      </c>
      <c r="I456" s="28" t="s">
        <v>236</v>
      </c>
      <c r="J456" s="28">
        <v>1.0009159999999999</v>
      </c>
      <c r="K456" s="32">
        <v>11</v>
      </c>
      <c r="L456" s="38">
        <v>47.5</v>
      </c>
      <c r="M456" s="39">
        <v>52.5</v>
      </c>
      <c r="N456" s="40">
        <v>57.5</v>
      </c>
      <c r="O456" s="41">
        <v>52.5</v>
      </c>
      <c r="P456" s="42">
        <v>1</v>
      </c>
      <c r="Q456" s="43">
        <v>52.548089999999995</v>
      </c>
      <c r="R456" s="27" t="s">
        <v>34</v>
      </c>
      <c r="S456" s="27" t="s">
        <v>35</v>
      </c>
      <c r="T456" s="29" t="s">
        <v>233</v>
      </c>
      <c r="U456" s="50">
        <v>45228</v>
      </c>
      <c r="V456" s="44" t="s">
        <v>39</v>
      </c>
      <c r="W456" s="27" t="s">
        <v>34</v>
      </c>
    </row>
    <row r="457" spans="1:23" s="10" customFormat="1" ht="18" x14ac:dyDescent="0.2">
      <c r="A457" s="32">
        <v>45143</v>
      </c>
      <c r="B457" s="93" t="s">
        <v>985</v>
      </c>
      <c r="C457" s="15" t="s">
        <v>28</v>
      </c>
      <c r="D457" s="35">
        <v>38331</v>
      </c>
      <c r="E457" s="31" t="s">
        <v>39</v>
      </c>
      <c r="F457" s="85" t="s">
        <v>986</v>
      </c>
      <c r="G457" s="37" t="s">
        <v>987</v>
      </c>
      <c r="H457" s="32">
        <v>64.7</v>
      </c>
      <c r="I457" s="28" t="s">
        <v>140</v>
      </c>
      <c r="J457" s="28">
        <v>0.82250000000000001</v>
      </c>
      <c r="K457" s="32">
        <v>2</v>
      </c>
      <c r="L457" s="38">
        <v>55</v>
      </c>
      <c r="M457" s="49">
        <v>60</v>
      </c>
      <c r="N457" s="49">
        <v>62.5</v>
      </c>
      <c r="O457" s="41">
        <v>62.5</v>
      </c>
      <c r="P457" s="42">
        <v>1</v>
      </c>
      <c r="Q457" s="43">
        <v>51.40625</v>
      </c>
      <c r="R457" s="27" t="s">
        <v>34</v>
      </c>
      <c r="S457" s="27" t="s">
        <v>35</v>
      </c>
      <c r="T457" s="29" t="s">
        <v>233</v>
      </c>
      <c r="U457" s="50">
        <v>45228</v>
      </c>
      <c r="V457" s="44" t="s">
        <v>39</v>
      </c>
      <c r="W457" s="27" t="s">
        <v>34</v>
      </c>
    </row>
    <row r="458" spans="1:23" s="10" customFormat="1" ht="18" x14ac:dyDescent="0.2">
      <c r="A458" s="32">
        <v>50093</v>
      </c>
      <c r="B458" s="93" t="s">
        <v>988</v>
      </c>
      <c r="C458" s="15" t="s">
        <v>28</v>
      </c>
      <c r="D458" s="35">
        <v>37691</v>
      </c>
      <c r="E458" s="31" t="s">
        <v>39</v>
      </c>
      <c r="F458" s="85" t="s">
        <v>989</v>
      </c>
      <c r="G458" s="37" t="s">
        <v>990</v>
      </c>
      <c r="H458" s="32">
        <v>67.55</v>
      </c>
      <c r="I458" s="28" t="s">
        <v>140</v>
      </c>
      <c r="J458" s="28">
        <v>0.80513000000000001</v>
      </c>
      <c r="K458" s="32">
        <v>1</v>
      </c>
      <c r="L458" s="38">
        <v>57.5</v>
      </c>
      <c r="M458" s="49">
        <v>62.5</v>
      </c>
      <c r="N458" s="48">
        <v>65</v>
      </c>
      <c r="O458" s="41">
        <v>62.5</v>
      </c>
      <c r="P458" s="42">
        <v>2</v>
      </c>
      <c r="Q458" s="43">
        <v>50.320625</v>
      </c>
      <c r="R458" s="27" t="s">
        <v>34</v>
      </c>
      <c r="S458" s="27" t="s">
        <v>35</v>
      </c>
      <c r="T458" s="29" t="s">
        <v>233</v>
      </c>
      <c r="U458" s="50">
        <v>45228</v>
      </c>
      <c r="V458" s="44" t="s">
        <v>39</v>
      </c>
      <c r="W458" s="27" t="s">
        <v>34</v>
      </c>
    </row>
    <row r="459" spans="1:23" s="10" customFormat="1" ht="18" x14ac:dyDescent="0.2">
      <c r="A459" s="32">
        <v>47389</v>
      </c>
      <c r="B459" s="93" t="s">
        <v>988</v>
      </c>
      <c r="C459" s="15" t="s">
        <v>28</v>
      </c>
      <c r="D459" s="35">
        <v>35430</v>
      </c>
      <c r="E459" s="31" t="s">
        <v>48</v>
      </c>
      <c r="F459" s="85" t="s">
        <v>244</v>
      </c>
      <c r="G459" s="87" t="s">
        <v>245</v>
      </c>
      <c r="H459" s="32">
        <v>60.35</v>
      </c>
      <c r="I459" s="28" t="s">
        <v>111</v>
      </c>
      <c r="J459" s="28">
        <v>0.85594300000000001</v>
      </c>
      <c r="K459" s="32">
        <v>3</v>
      </c>
      <c r="L459" s="51">
        <v>52.5</v>
      </c>
      <c r="M459" s="39">
        <v>55</v>
      </c>
      <c r="N459" s="40">
        <v>62.5</v>
      </c>
      <c r="O459" s="41">
        <v>55</v>
      </c>
      <c r="P459" s="42">
        <v>1</v>
      </c>
      <c r="Q459" s="43">
        <v>47.076864999999998</v>
      </c>
      <c r="R459" s="27" t="s">
        <v>35</v>
      </c>
      <c r="S459" s="27" t="s">
        <v>35</v>
      </c>
      <c r="T459" s="29" t="s">
        <v>233</v>
      </c>
      <c r="U459" s="50">
        <v>45228</v>
      </c>
      <c r="V459" s="44" t="s">
        <v>48</v>
      </c>
      <c r="W459" s="27" t="s">
        <v>35</v>
      </c>
    </row>
    <row r="460" spans="1:23" s="10" customFormat="1" ht="18" x14ac:dyDescent="0.2">
      <c r="A460" s="32">
        <v>26222</v>
      </c>
      <c r="B460" s="95" t="s">
        <v>249</v>
      </c>
      <c r="C460" s="34" t="s">
        <v>28</v>
      </c>
      <c r="D460" s="35">
        <v>28882</v>
      </c>
      <c r="E460" s="31" t="s">
        <v>83</v>
      </c>
      <c r="F460" s="88" t="s">
        <v>250</v>
      </c>
      <c r="G460" s="89" t="s">
        <v>241</v>
      </c>
      <c r="H460" s="90">
        <v>65.349999999999994</v>
      </c>
      <c r="I460" s="28" t="s">
        <v>140</v>
      </c>
      <c r="J460" s="28">
        <v>0.81826200000000004</v>
      </c>
      <c r="K460" s="32">
        <v>5</v>
      </c>
      <c r="L460" s="38">
        <v>82.5</v>
      </c>
      <c r="M460" s="39">
        <v>87.5</v>
      </c>
      <c r="N460" s="40">
        <v>92.5</v>
      </c>
      <c r="O460" s="41">
        <v>87.5</v>
      </c>
      <c r="P460" s="42">
        <v>1</v>
      </c>
      <c r="Q460" s="43">
        <v>71.597925000000004</v>
      </c>
      <c r="R460" s="27" t="s">
        <v>34</v>
      </c>
      <c r="S460" s="27" t="s">
        <v>34</v>
      </c>
      <c r="T460" s="29" t="s">
        <v>233</v>
      </c>
      <c r="U460" s="50">
        <v>45228</v>
      </c>
      <c r="V460" s="44" t="s">
        <v>83</v>
      </c>
      <c r="W460" s="27" t="s">
        <v>34</v>
      </c>
    </row>
    <row r="461" spans="1:23" s="10" customFormat="1" ht="18" x14ac:dyDescent="0.2">
      <c r="A461" s="32">
        <v>40995</v>
      </c>
      <c r="B461" s="95" t="s">
        <v>230</v>
      </c>
      <c r="C461" s="34" t="s">
        <v>28</v>
      </c>
      <c r="D461" s="35">
        <v>27998</v>
      </c>
      <c r="E461" s="31" t="s">
        <v>83</v>
      </c>
      <c r="F461" s="88" t="s">
        <v>252</v>
      </c>
      <c r="G461" s="89" t="s">
        <v>253</v>
      </c>
      <c r="H461" s="90">
        <v>74.599999999999994</v>
      </c>
      <c r="I461" s="28" t="s">
        <v>254</v>
      </c>
      <c r="J461" s="28">
        <v>0.77304200000000001</v>
      </c>
      <c r="K461" s="32">
        <v>6</v>
      </c>
      <c r="L461" s="38">
        <v>82.5</v>
      </c>
      <c r="M461" s="49">
        <v>85</v>
      </c>
      <c r="N461" s="39">
        <v>87.5</v>
      </c>
      <c r="O461" s="41">
        <v>87.5</v>
      </c>
      <c r="P461" s="42">
        <v>1</v>
      </c>
      <c r="Q461" s="43">
        <v>67.641175000000004</v>
      </c>
      <c r="R461" s="27" t="s">
        <v>34</v>
      </c>
      <c r="S461" s="27" t="s">
        <v>34</v>
      </c>
      <c r="T461" s="29" t="s">
        <v>233</v>
      </c>
      <c r="U461" s="50">
        <v>45228</v>
      </c>
      <c r="V461" s="44" t="s">
        <v>83</v>
      </c>
      <c r="W461" s="27" t="s">
        <v>34</v>
      </c>
    </row>
    <row r="462" spans="1:23" s="10" customFormat="1" ht="18" x14ac:dyDescent="0.2">
      <c r="A462" s="32">
        <v>1931</v>
      </c>
      <c r="B462" s="95" t="s">
        <v>230</v>
      </c>
      <c r="C462" s="34" t="s">
        <v>28</v>
      </c>
      <c r="D462" s="35">
        <v>17035</v>
      </c>
      <c r="E462" s="31" t="s">
        <v>65</v>
      </c>
      <c r="F462" s="88" t="s">
        <v>252</v>
      </c>
      <c r="G462" s="89" t="s">
        <v>258</v>
      </c>
      <c r="H462" s="90">
        <v>55.2</v>
      </c>
      <c r="I462" s="28" t="s">
        <v>33</v>
      </c>
      <c r="J462" s="28">
        <v>0.91086100000000003</v>
      </c>
      <c r="K462" s="32">
        <v>7</v>
      </c>
      <c r="L462" s="38">
        <v>50</v>
      </c>
      <c r="M462" s="39">
        <v>52.5</v>
      </c>
      <c r="N462" s="39">
        <v>55</v>
      </c>
      <c r="O462" s="41">
        <v>55</v>
      </c>
      <c r="P462" s="42">
        <v>1</v>
      </c>
      <c r="Q462" s="43">
        <v>50.097355</v>
      </c>
      <c r="R462" s="27" t="s">
        <v>34</v>
      </c>
      <c r="S462" s="27" t="s">
        <v>35</v>
      </c>
      <c r="T462" s="29" t="s">
        <v>233</v>
      </c>
      <c r="U462" s="50">
        <v>45228</v>
      </c>
      <c r="V462" s="44" t="s">
        <v>65</v>
      </c>
      <c r="W462" s="27" t="s">
        <v>34</v>
      </c>
    </row>
    <row r="463" spans="1:23" s="10" customFormat="1" ht="18" x14ac:dyDescent="0.2">
      <c r="A463" s="32">
        <v>50360</v>
      </c>
      <c r="B463" s="93" t="s">
        <v>249</v>
      </c>
      <c r="C463" s="15" t="s">
        <v>38</v>
      </c>
      <c r="D463" s="35">
        <v>37809</v>
      </c>
      <c r="E463" s="31" t="s">
        <v>39</v>
      </c>
      <c r="F463" s="85" t="s">
        <v>991</v>
      </c>
      <c r="G463" s="37" t="s">
        <v>992</v>
      </c>
      <c r="H463" s="32">
        <v>72.150000000000006</v>
      </c>
      <c r="I463" s="28" t="s">
        <v>42</v>
      </c>
      <c r="J463" s="28">
        <v>0.54054200000000008</v>
      </c>
      <c r="K463" s="32">
        <v>1</v>
      </c>
      <c r="L463" s="38">
        <v>120</v>
      </c>
      <c r="M463" s="48">
        <v>125</v>
      </c>
      <c r="N463" s="49">
        <v>127.5</v>
      </c>
      <c r="O463" s="41">
        <v>127.5</v>
      </c>
      <c r="P463" s="42">
        <v>1</v>
      </c>
      <c r="Q463" s="43">
        <v>68.919105000000016</v>
      </c>
      <c r="R463" s="27" t="s">
        <v>34</v>
      </c>
      <c r="S463" s="27" t="s">
        <v>35</v>
      </c>
      <c r="T463" s="29" t="s">
        <v>233</v>
      </c>
      <c r="U463" s="50">
        <v>45228</v>
      </c>
      <c r="V463" s="44" t="s">
        <v>39</v>
      </c>
      <c r="W463" s="27" t="s">
        <v>34</v>
      </c>
    </row>
    <row r="464" spans="1:23" s="10" customFormat="1" ht="18" x14ac:dyDescent="0.2">
      <c r="A464" s="32">
        <v>47532</v>
      </c>
      <c r="B464" s="93" t="s">
        <v>993</v>
      </c>
      <c r="C464" s="15" t="s">
        <v>38</v>
      </c>
      <c r="D464" s="35">
        <v>37908</v>
      </c>
      <c r="E464" s="31" t="s">
        <v>39</v>
      </c>
      <c r="F464" s="85" t="s">
        <v>994</v>
      </c>
      <c r="G464" s="37" t="s">
        <v>995</v>
      </c>
      <c r="H464" s="32">
        <v>70.599999999999994</v>
      </c>
      <c r="I464" s="28" t="s">
        <v>42</v>
      </c>
      <c r="J464" s="28">
        <v>0.54687200000000002</v>
      </c>
      <c r="K464" s="32">
        <v>2</v>
      </c>
      <c r="L464" s="51">
        <v>110</v>
      </c>
      <c r="M464" s="48">
        <v>110</v>
      </c>
      <c r="N464" s="49">
        <v>120</v>
      </c>
      <c r="O464" s="41">
        <v>120</v>
      </c>
      <c r="P464" s="42">
        <v>2</v>
      </c>
      <c r="Q464" s="43">
        <v>65.624639999999999</v>
      </c>
      <c r="R464" s="27" t="s">
        <v>34</v>
      </c>
      <c r="S464" s="27" t="s">
        <v>43</v>
      </c>
      <c r="T464" s="29" t="s">
        <v>233</v>
      </c>
      <c r="U464" s="50">
        <v>45228</v>
      </c>
      <c r="V464" s="44" t="s">
        <v>39</v>
      </c>
      <c r="W464" s="27" t="s">
        <v>34</v>
      </c>
    </row>
    <row r="465" spans="1:23" s="10" customFormat="1" ht="18" x14ac:dyDescent="0.2">
      <c r="A465" s="32">
        <v>44582</v>
      </c>
      <c r="B465" s="93" t="s">
        <v>230</v>
      </c>
      <c r="C465" s="15" t="s">
        <v>38</v>
      </c>
      <c r="D465" s="35">
        <v>38267</v>
      </c>
      <c r="E465" s="31" t="s">
        <v>39</v>
      </c>
      <c r="F465" s="85" t="s">
        <v>262</v>
      </c>
      <c r="G465" s="87" t="s">
        <v>263</v>
      </c>
      <c r="H465" s="32">
        <v>82.25</v>
      </c>
      <c r="I465" s="28" t="s">
        <v>47</v>
      </c>
      <c r="J465" s="28">
        <v>0.50463800000000003</v>
      </c>
      <c r="K465" s="32">
        <v>3</v>
      </c>
      <c r="L465" s="51">
        <v>125</v>
      </c>
      <c r="M465" s="39">
        <v>125</v>
      </c>
      <c r="N465" s="39">
        <v>132.5</v>
      </c>
      <c r="O465" s="41">
        <v>132.5</v>
      </c>
      <c r="P465" s="42">
        <v>1</v>
      </c>
      <c r="Q465" s="43">
        <v>66.864535000000004</v>
      </c>
      <c r="R465" s="27" t="s">
        <v>34</v>
      </c>
      <c r="S465" s="27" t="s">
        <v>43</v>
      </c>
      <c r="T465" s="29" t="s">
        <v>233</v>
      </c>
      <c r="U465" s="50">
        <v>45228</v>
      </c>
      <c r="V465" s="44" t="s">
        <v>39</v>
      </c>
      <c r="W465" s="27" t="s">
        <v>34</v>
      </c>
    </row>
    <row r="466" spans="1:23" s="10" customFormat="1" ht="18" x14ac:dyDescent="0.2">
      <c r="A466" s="32">
        <v>46777</v>
      </c>
      <c r="B466" s="95" t="s">
        <v>246</v>
      </c>
      <c r="C466" s="34" t="s">
        <v>38</v>
      </c>
      <c r="D466" s="35">
        <v>37210</v>
      </c>
      <c r="E466" s="31" t="s">
        <v>39</v>
      </c>
      <c r="F466" s="88" t="s">
        <v>996</v>
      </c>
      <c r="G466" s="89" t="s">
        <v>587</v>
      </c>
      <c r="H466" s="37">
        <v>82.15</v>
      </c>
      <c r="I466" s="28" t="s">
        <v>47</v>
      </c>
      <c r="J466" s="28">
        <v>0.50495400000000001</v>
      </c>
      <c r="K466" s="32">
        <v>5</v>
      </c>
      <c r="L466" s="38">
        <v>122.5</v>
      </c>
      <c r="M466" s="40">
        <v>127.5</v>
      </c>
      <c r="N466" s="40">
        <v>132.5</v>
      </c>
      <c r="O466" s="41">
        <v>122.5</v>
      </c>
      <c r="P466" s="42">
        <v>2</v>
      </c>
      <c r="Q466" s="43">
        <v>61.856864999999999</v>
      </c>
      <c r="R466" s="27" t="s">
        <v>35</v>
      </c>
      <c r="S466" s="27" t="s">
        <v>43</v>
      </c>
      <c r="T466" s="29" t="s">
        <v>233</v>
      </c>
      <c r="U466" s="50">
        <v>45228</v>
      </c>
      <c r="V466" s="44" t="s">
        <v>39</v>
      </c>
      <c r="W466" s="27" t="s">
        <v>35</v>
      </c>
    </row>
    <row r="467" spans="1:23" s="10" customFormat="1" ht="18" x14ac:dyDescent="0.2">
      <c r="A467" s="32">
        <v>30221</v>
      </c>
      <c r="B467" s="95" t="s">
        <v>985</v>
      </c>
      <c r="C467" s="34" t="s">
        <v>38</v>
      </c>
      <c r="D467" s="35">
        <v>37219</v>
      </c>
      <c r="E467" s="31" t="s">
        <v>39</v>
      </c>
      <c r="F467" s="88" t="s">
        <v>997</v>
      </c>
      <c r="G467" s="89" t="s">
        <v>294</v>
      </c>
      <c r="H467" s="90">
        <v>90.15</v>
      </c>
      <c r="I467" s="28" t="s">
        <v>51</v>
      </c>
      <c r="J467" s="28">
        <v>0.48178199999999999</v>
      </c>
      <c r="K467" s="32">
        <v>7</v>
      </c>
      <c r="L467" s="38">
        <v>147.5</v>
      </c>
      <c r="M467" s="39">
        <v>170</v>
      </c>
      <c r="N467" s="40">
        <v>200</v>
      </c>
      <c r="O467" s="41">
        <v>170</v>
      </c>
      <c r="P467" s="42">
        <v>1</v>
      </c>
      <c r="Q467" s="43">
        <v>81.902940000000001</v>
      </c>
      <c r="R467" s="27" t="s">
        <v>266</v>
      </c>
      <c r="S467" s="27" t="s">
        <v>35</v>
      </c>
      <c r="T467" s="29" t="s">
        <v>233</v>
      </c>
      <c r="U467" s="50">
        <v>45228</v>
      </c>
      <c r="V467" s="44" t="s">
        <v>39</v>
      </c>
      <c r="W467" s="27" t="s">
        <v>266</v>
      </c>
    </row>
    <row r="468" spans="1:23" s="10" customFormat="1" ht="18" x14ac:dyDescent="0.2">
      <c r="A468" s="32">
        <v>47711</v>
      </c>
      <c r="B468" s="95" t="s">
        <v>239</v>
      </c>
      <c r="C468" s="34" t="s">
        <v>38</v>
      </c>
      <c r="D468" s="35">
        <v>36638</v>
      </c>
      <c r="E468" s="31" t="s">
        <v>39</v>
      </c>
      <c r="F468" s="88" t="s">
        <v>269</v>
      </c>
      <c r="G468" s="89" t="s">
        <v>270</v>
      </c>
      <c r="H468" s="90">
        <v>91.5</v>
      </c>
      <c r="I468" s="28" t="s">
        <v>51</v>
      </c>
      <c r="J468" s="28">
        <v>0.47824999999999995</v>
      </c>
      <c r="K468" s="32">
        <v>8</v>
      </c>
      <c r="L468" s="38">
        <v>120</v>
      </c>
      <c r="M468" s="39">
        <v>127.5</v>
      </c>
      <c r="N468" s="40">
        <v>132.5</v>
      </c>
      <c r="O468" s="41">
        <v>127.5</v>
      </c>
      <c r="P468" s="42">
        <v>2</v>
      </c>
      <c r="Q468" s="43">
        <v>60.976874999999993</v>
      </c>
      <c r="R468" s="27" t="s">
        <v>35</v>
      </c>
      <c r="S468" s="27" t="s">
        <v>43</v>
      </c>
      <c r="T468" s="29" t="s">
        <v>233</v>
      </c>
      <c r="U468" s="50">
        <v>45228</v>
      </c>
      <c r="V468" s="44" t="s">
        <v>48</v>
      </c>
      <c r="W468" s="27" t="s">
        <v>43</v>
      </c>
    </row>
    <row r="469" spans="1:23" s="10" customFormat="1" ht="18" x14ac:dyDescent="0.2">
      <c r="A469" s="32">
        <v>48820</v>
      </c>
      <c r="B469" s="95" t="s">
        <v>239</v>
      </c>
      <c r="C469" s="34" t="s">
        <v>38</v>
      </c>
      <c r="D469" s="35">
        <v>37694</v>
      </c>
      <c r="E469" s="31" t="s">
        <v>39</v>
      </c>
      <c r="F469" s="88" t="s">
        <v>264</v>
      </c>
      <c r="G469" s="89" t="s">
        <v>265</v>
      </c>
      <c r="H469" s="90">
        <v>104.55</v>
      </c>
      <c r="I469" s="28" t="s">
        <v>60</v>
      </c>
      <c r="J469" s="28">
        <v>0.44865899999999997</v>
      </c>
      <c r="K469" s="32">
        <v>6</v>
      </c>
      <c r="L469" s="38">
        <v>185</v>
      </c>
      <c r="M469" s="49">
        <v>195</v>
      </c>
      <c r="N469" s="40">
        <v>200</v>
      </c>
      <c r="O469" s="41">
        <v>195</v>
      </c>
      <c r="P469" s="42">
        <v>1</v>
      </c>
      <c r="Q469" s="43">
        <v>87.488504999999989</v>
      </c>
      <c r="R469" s="27" t="s">
        <v>509</v>
      </c>
      <c r="S469" s="27" t="s">
        <v>34</v>
      </c>
      <c r="T469" s="29" t="s">
        <v>233</v>
      </c>
      <c r="U469" s="50">
        <v>45228</v>
      </c>
      <c r="V469" s="44" t="s">
        <v>39</v>
      </c>
      <c r="W469" s="27" t="s">
        <v>509</v>
      </c>
    </row>
    <row r="470" spans="1:23" s="10" customFormat="1" ht="18" x14ac:dyDescent="0.2">
      <c r="A470" s="32">
        <v>37357</v>
      </c>
      <c r="B470" s="95" t="s">
        <v>985</v>
      </c>
      <c r="C470" s="34" t="s">
        <v>38</v>
      </c>
      <c r="D470" s="35">
        <v>37108</v>
      </c>
      <c r="E470" s="31" t="s">
        <v>39</v>
      </c>
      <c r="F470" s="88" t="s">
        <v>998</v>
      </c>
      <c r="G470" s="89" t="s">
        <v>405</v>
      </c>
      <c r="H470" s="90">
        <v>104.4</v>
      </c>
      <c r="I470" s="28" t="s">
        <v>60</v>
      </c>
      <c r="J470" s="28">
        <v>0.44895799999999997</v>
      </c>
      <c r="K470" s="32">
        <v>9</v>
      </c>
      <c r="L470" s="38">
        <v>155</v>
      </c>
      <c r="M470" s="49">
        <v>165</v>
      </c>
      <c r="N470" s="48">
        <v>172.5</v>
      </c>
      <c r="O470" s="41">
        <v>165</v>
      </c>
      <c r="P470" s="42">
        <v>2</v>
      </c>
      <c r="Q470" s="43">
        <v>74.078069999999997</v>
      </c>
      <c r="R470" s="27" t="s">
        <v>34</v>
      </c>
      <c r="S470" s="27" t="s">
        <v>35</v>
      </c>
      <c r="T470" s="29" t="s">
        <v>233</v>
      </c>
      <c r="U470" s="50">
        <v>45228</v>
      </c>
      <c r="V470" s="44" t="s">
        <v>39</v>
      </c>
      <c r="W470" s="27" t="s">
        <v>34</v>
      </c>
    </row>
    <row r="471" spans="1:23" s="10" customFormat="1" ht="18" x14ac:dyDescent="0.2">
      <c r="A471" s="32">
        <v>16526</v>
      </c>
      <c r="B471" s="95" t="s">
        <v>246</v>
      </c>
      <c r="C471" s="34" t="s">
        <v>38</v>
      </c>
      <c r="D471" s="35">
        <v>33283</v>
      </c>
      <c r="E471" s="31" t="s">
        <v>48</v>
      </c>
      <c r="F471" s="88" t="s">
        <v>282</v>
      </c>
      <c r="G471" s="89" t="s">
        <v>283</v>
      </c>
      <c r="H471" s="90">
        <v>82.6</v>
      </c>
      <c r="I471" s="28" t="s">
        <v>47</v>
      </c>
      <c r="J471" s="28">
        <v>0.50353900000000007</v>
      </c>
      <c r="K471" s="32">
        <v>10</v>
      </c>
      <c r="L471" s="38">
        <v>152.5</v>
      </c>
      <c r="M471" s="48">
        <v>162.5</v>
      </c>
      <c r="N471" s="49">
        <v>162.5</v>
      </c>
      <c r="O471" s="41">
        <v>162.5</v>
      </c>
      <c r="P471" s="42">
        <v>1</v>
      </c>
      <c r="Q471" s="43">
        <v>81.825087500000009</v>
      </c>
      <c r="R471" s="27" t="s">
        <v>34</v>
      </c>
      <c r="S471" s="27" t="s">
        <v>34</v>
      </c>
      <c r="T471" s="29" t="s">
        <v>233</v>
      </c>
      <c r="U471" s="50">
        <v>45228</v>
      </c>
      <c r="V471" s="44" t="s">
        <v>48</v>
      </c>
      <c r="W471" s="27" t="s">
        <v>34</v>
      </c>
    </row>
    <row r="472" spans="1:23" s="10" customFormat="1" ht="15" customHeight="1" x14ac:dyDescent="0.2">
      <c r="A472" s="32">
        <v>8530</v>
      </c>
      <c r="B472" s="93" t="s">
        <v>239</v>
      </c>
      <c r="C472" s="15" t="s">
        <v>38</v>
      </c>
      <c r="D472" s="35">
        <v>34674</v>
      </c>
      <c r="E472" s="31" t="s">
        <v>48</v>
      </c>
      <c r="F472" s="85" t="s">
        <v>999</v>
      </c>
      <c r="G472" s="37" t="s">
        <v>1000</v>
      </c>
      <c r="H472" s="32">
        <v>102.35</v>
      </c>
      <c r="I472" s="28" t="s">
        <v>60</v>
      </c>
      <c r="J472" s="28">
        <v>0.45313099999999995</v>
      </c>
      <c r="K472" s="32">
        <v>3</v>
      </c>
      <c r="L472" s="38">
        <v>150</v>
      </c>
      <c r="M472" s="49">
        <v>155</v>
      </c>
      <c r="N472" s="48">
        <v>160</v>
      </c>
      <c r="O472" s="41">
        <v>155</v>
      </c>
      <c r="P472" s="42">
        <v>1</v>
      </c>
      <c r="Q472" s="43">
        <v>70.235304999999997</v>
      </c>
      <c r="R472" s="27" t="s">
        <v>43</v>
      </c>
      <c r="S472" s="27" t="s">
        <v>43</v>
      </c>
      <c r="T472" s="29" t="s">
        <v>233</v>
      </c>
      <c r="U472" s="50">
        <v>45228</v>
      </c>
      <c r="V472" s="44" t="s">
        <v>48</v>
      </c>
      <c r="W472" s="27" t="s">
        <v>43</v>
      </c>
    </row>
    <row r="473" spans="1:23" s="10" customFormat="1" ht="15" customHeight="1" x14ac:dyDescent="0.2">
      <c r="A473" s="32">
        <v>33871</v>
      </c>
      <c r="B473" s="95" t="s">
        <v>988</v>
      </c>
      <c r="C473" s="34" t="s">
        <v>38</v>
      </c>
      <c r="D473" s="35">
        <v>34470</v>
      </c>
      <c r="E473" s="31" t="s">
        <v>48</v>
      </c>
      <c r="F473" s="88" t="s">
        <v>1001</v>
      </c>
      <c r="G473" s="89" t="s">
        <v>296</v>
      </c>
      <c r="H473" s="37">
        <v>97.8</v>
      </c>
      <c r="I473" s="28" t="s">
        <v>60</v>
      </c>
      <c r="J473" s="28">
        <v>0.46300599999999997</v>
      </c>
      <c r="K473" s="32">
        <v>1</v>
      </c>
      <c r="L473" s="38">
        <v>140</v>
      </c>
      <c r="M473" s="48">
        <v>145</v>
      </c>
      <c r="N473" s="49">
        <v>145</v>
      </c>
      <c r="O473" s="41">
        <v>145</v>
      </c>
      <c r="P473" s="42">
        <v>2</v>
      </c>
      <c r="Q473" s="43">
        <v>67.135869999999997</v>
      </c>
      <c r="R473" s="27" t="s">
        <v>43</v>
      </c>
      <c r="S473" s="27" t="s">
        <v>43</v>
      </c>
      <c r="T473" s="29" t="s">
        <v>233</v>
      </c>
      <c r="U473" s="50">
        <v>45228</v>
      </c>
      <c r="V473" s="44" t="s">
        <v>48</v>
      </c>
      <c r="W473" s="27" t="s">
        <v>43</v>
      </c>
    </row>
    <row r="474" spans="1:23" s="10" customFormat="1" ht="15" customHeight="1" x14ac:dyDescent="0.2">
      <c r="A474" s="32">
        <v>177</v>
      </c>
      <c r="B474" s="95" t="s">
        <v>249</v>
      </c>
      <c r="C474" s="34" t="s">
        <v>38</v>
      </c>
      <c r="D474" s="35">
        <v>28505</v>
      </c>
      <c r="E474" s="31" t="s">
        <v>83</v>
      </c>
      <c r="F474" s="88" t="s">
        <v>1002</v>
      </c>
      <c r="G474" s="89" t="s">
        <v>1003</v>
      </c>
      <c r="H474" s="90">
        <v>73.5</v>
      </c>
      <c r="I474" s="28" t="s">
        <v>42</v>
      </c>
      <c r="J474" s="28">
        <v>0.53522500000000006</v>
      </c>
      <c r="K474" s="32">
        <v>9</v>
      </c>
      <c r="L474" s="38">
        <v>150</v>
      </c>
      <c r="M474" s="49">
        <v>155</v>
      </c>
      <c r="N474" s="48">
        <v>160</v>
      </c>
      <c r="O474" s="41">
        <v>155</v>
      </c>
      <c r="P474" s="42">
        <v>1</v>
      </c>
      <c r="Q474" s="43">
        <v>82.959875000000011</v>
      </c>
      <c r="R474" s="27" t="s">
        <v>34</v>
      </c>
      <c r="S474" s="27" t="s">
        <v>34</v>
      </c>
      <c r="T474" s="29" t="s">
        <v>233</v>
      </c>
      <c r="U474" s="50">
        <v>45228</v>
      </c>
      <c r="V474" s="44" t="s">
        <v>83</v>
      </c>
      <c r="W474" s="27" t="s">
        <v>34</v>
      </c>
    </row>
    <row r="475" spans="1:23" s="10" customFormat="1" ht="15" customHeight="1" x14ac:dyDescent="0.2">
      <c r="A475" s="32">
        <v>48419</v>
      </c>
      <c r="B475" s="95" t="s">
        <v>303</v>
      </c>
      <c r="C475" s="34" t="s">
        <v>38</v>
      </c>
      <c r="D475" s="35">
        <v>28951</v>
      </c>
      <c r="E475" s="31" t="s">
        <v>83</v>
      </c>
      <c r="F475" s="88" t="s">
        <v>1004</v>
      </c>
      <c r="G475" s="89" t="s">
        <v>1005</v>
      </c>
      <c r="H475" s="37">
        <v>150</v>
      </c>
      <c r="I475" s="28" t="s">
        <v>104</v>
      </c>
      <c r="J475" s="28">
        <v>0.38618999999999998</v>
      </c>
      <c r="K475" s="32">
        <v>6</v>
      </c>
      <c r="L475" s="51">
        <v>95</v>
      </c>
      <c r="M475" s="48">
        <v>95</v>
      </c>
      <c r="N475" s="49">
        <v>100</v>
      </c>
      <c r="O475" s="41">
        <v>100</v>
      </c>
      <c r="P475" s="42">
        <v>1</v>
      </c>
      <c r="Q475" s="43">
        <v>38.619</v>
      </c>
      <c r="R475" s="27" t="s">
        <v>61</v>
      </c>
      <c r="S475" s="27" t="s">
        <v>107</v>
      </c>
      <c r="T475" s="29" t="s">
        <v>233</v>
      </c>
      <c r="U475" s="50">
        <v>45228</v>
      </c>
      <c r="V475" s="44" t="s">
        <v>83</v>
      </c>
      <c r="W475" s="27" t="s">
        <v>61</v>
      </c>
    </row>
    <row r="476" spans="1:23" s="10" customFormat="1" ht="15" customHeight="1" x14ac:dyDescent="0.2">
      <c r="A476" s="32">
        <v>44780</v>
      </c>
      <c r="B476" s="95" t="s">
        <v>303</v>
      </c>
      <c r="C476" s="34" t="s">
        <v>38</v>
      </c>
      <c r="D476" s="35">
        <v>26481</v>
      </c>
      <c r="E476" s="31" t="s">
        <v>30</v>
      </c>
      <c r="F476" s="88" t="s">
        <v>304</v>
      </c>
      <c r="G476" s="89" t="s">
        <v>305</v>
      </c>
      <c r="H476" s="37">
        <v>91.15</v>
      </c>
      <c r="I476" s="28" t="s">
        <v>51</v>
      </c>
      <c r="J476" s="28">
        <v>0.47915599999999997</v>
      </c>
      <c r="K476" s="32">
        <v>7</v>
      </c>
      <c r="L476" s="38">
        <v>100</v>
      </c>
      <c r="M476" s="39">
        <v>105</v>
      </c>
      <c r="N476" s="40">
        <v>107.5</v>
      </c>
      <c r="O476" s="41">
        <v>105</v>
      </c>
      <c r="P476" s="42">
        <v>1</v>
      </c>
      <c r="Q476" s="43">
        <v>50.31138</v>
      </c>
      <c r="R476" s="27" t="s">
        <v>43</v>
      </c>
      <c r="S476" s="27" t="s">
        <v>61</v>
      </c>
      <c r="T476" s="29" t="s">
        <v>233</v>
      </c>
      <c r="U476" s="50">
        <v>45228</v>
      </c>
      <c r="V476" s="44" t="s">
        <v>30</v>
      </c>
      <c r="W476" s="27" t="s">
        <v>43</v>
      </c>
    </row>
    <row r="477" spans="1:23" s="10" customFormat="1" ht="15" customHeight="1" x14ac:dyDescent="0.2">
      <c r="A477" s="32">
        <v>29354</v>
      </c>
      <c r="B477" s="93" t="s">
        <v>249</v>
      </c>
      <c r="C477" s="15" t="s">
        <v>38</v>
      </c>
      <c r="D477" s="35">
        <v>26361</v>
      </c>
      <c r="E477" s="31" t="s">
        <v>30</v>
      </c>
      <c r="F477" s="85" t="s">
        <v>306</v>
      </c>
      <c r="G477" s="87" t="s">
        <v>307</v>
      </c>
      <c r="H477" s="92">
        <v>118.95</v>
      </c>
      <c r="I477" s="28" t="s">
        <v>126</v>
      </c>
      <c r="J477" s="28">
        <v>0.42347799999999997</v>
      </c>
      <c r="K477" s="32">
        <v>8</v>
      </c>
      <c r="L477" s="38">
        <v>175</v>
      </c>
      <c r="M477" s="39">
        <v>185</v>
      </c>
      <c r="N477" s="48">
        <v>195</v>
      </c>
      <c r="O477" s="41">
        <v>185</v>
      </c>
      <c r="P477" s="42">
        <v>1</v>
      </c>
      <c r="Q477" s="43">
        <v>78.343429999999998</v>
      </c>
      <c r="R477" s="27" t="s">
        <v>34</v>
      </c>
      <c r="S477" s="27" t="s">
        <v>35</v>
      </c>
      <c r="T477" s="29" t="s">
        <v>233</v>
      </c>
      <c r="U477" s="50">
        <v>45228</v>
      </c>
      <c r="V477" s="44" t="s">
        <v>30</v>
      </c>
      <c r="W477" s="27" t="s">
        <v>34</v>
      </c>
    </row>
    <row r="478" spans="1:23" s="10" customFormat="1" ht="15" customHeight="1" x14ac:dyDescent="0.2">
      <c r="A478" s="32">
        <v>4081</v>
      </c>
      <c r="B478" s="95" t="s">
        <v>249</v>
      </c>
      <c r="C478" s="34" t="s">
        <v>38</v>
      </c>
      <c r="D478" s="35">
        <v>23644</v>
      </c>
      <c r="E478" s="31" t="s">
        <v>30</v>
      </c>
      <c r="F478" s="88" t="s">
        <v>1006</v>
      </c>
      <c r="G478" s="89" t="s">
        <v>1007</v>
      </c>
      <c r="H478" s="90">
        <v>107.85</v>
      </c>
      <c r="I478" s="28" t="s">
        <v>126</v>
      </c>
      <c r="J478" s="28">
        <v>0.44228999999999996</v>
      </c>
      <c r="K478" s="32">
        <v>9</v>
      </c>
      <c r="L478" s="38">
        <v>125</v>
      </c>
      <c r="M478" s="40">
        <v>132.5</v>
      </c>
      <c r="N478" s="40">
        <v>132.5</v>
      </c>
      <c r="O478" s="41">
        <v>125</v>
      </c>
      <c r="P478" s="42">
        <v>2</v>
      </c>
      <c r="Q478" s="43">
        <v>55.286249999999995</v>
      </c>
      <c r="R478" s="27" t="s">
        <v>43</v>
      </c>
      <c r="S478" s="27" t="s">
        <v>61</v>
      </c>
      <c r="T478" s="29" t="s">
        <v>233</v>
      </c>
      <c r="U478" s="50">
        <v>45228</v>
      </c>
      <c r="V478" s="44" t="s">
        <v>62</v>
      </c>
      <c r="W478" s="27" t="s">
        <v>35</v>
      </c>
    </row>
    <row r="479" spans="1:23" s="10" customFormat="1" ht="15" customHeight="1" x14ac:dyDescent="0.2">
      <c r="A479" s="32">
        <v>22283</v>
      </c>
      <c r="B479" s="95" t="s">
        <v>1008</v>
      </c>
      <c r="C479" s="34" t="s">
        <v>38</v>
      </c>
      <c r="D479" s="35">
        <v>23298</v>
      </c>
      <c r="E479" s="31" t="s">
        <v>62</v>
      </c>
      <c r="F479" s="88" t="s">
        <v>310</v>
      </c>
      <c r="G479" s="89" t="s">
        <v>311</v>
      </c>
      <c r="H479" s="90">
        <v>97.8</v>
      </c>
      <c r="I479" s="28" t="s">
        <v>60</v>
      </c>
      <c r="J479" s="28">
        <v>0.46300599999999997</v>
      </c>
      <c r="K479" s="32">
        <v>10</v>
      </c>
      <c r="L479" s="38">
        <v>155</v>
      </c>
      <c r="M479" s="49">
        <v>162.5</v>
      </c>
      <c r="N479" s="39">
        <v>167.5</v>
      </c>
      <c r="O479" s="41">
        <v>167.5</v>
      </c>
      <c r="P479" s="42">
        <v>1</v>
      </c>
      <c r="Q479" s="43">
        <v>77.553505000000001</v>
      </c>
      <c r="R479" s="27" t="s">
        <v>34</v>
      </c>
      <c r="S479" s="27" t="s">
        <v>35</v>
      </c>
      <c r="T479" s="29" t="s">
        <v>233</v>
      </c>
      <c r="U479" s="50">
        <v>45228</v>
      </c>
      <c r="V479" s="44" t="s">
        <v>62</v>
      </c>
      <c r="W479" s="27" t="s">
        <v>34</v>
      </c>
    </row>
    <row r="480" spans="1:23" s="10" customFormat="1" ht="15" customHeight="1" x14ac:dyDescent="0.2">
      <c r="A480" s="96" t="s">
        <v>1009</v>
      </c>
      <c r="B480" s="97" t="s">
        <v>1010</v>
      </c>
      <c r="C480" s="98" t="s">
        <v>28</v>
      </c>
      <c r="D480" s="99">
        <v>37327</v>
      </c>
      <c r="E480" s="100" t="s">
        <v>39</v>
      </c>
      <c r="F480" s="85" t="s">
        <v>1011</v>
      </c>
      <c r="G480" s="94" t="s">
        <v>1012</v>
      </c>
      <c r="H480" s="96">
        <v>62.48</v>
      </c>
      <c r="I480" s="101" t="s">
        <v>111</v>
      </c>
      <c r="J480" s="101">
        <v>0.83837600000000001</v>
      </c>
      <c r="K480" s="96">
        <v>1</v>
      </c>
      <c r="L480" s="38">
        <v>62.5</v>
      </c>
      <c r="M480" s="39">
        <v>70</v>
      </c>
      <c r="N480" s="49">
        <v>75</v>
      </c>
      <c r="O480" s="41">
        <v>75</v>
      </c>
      <c r="P480" s="42">
        <v>1</v>
      </c>
      <c r="Q480" s="43">
        <v>62.8782</v>
      </c>
      <c r="R480" s="27" t="s">
        <v>34</v>
      </c>
      <c r="S480" s="27" t="s">
        <v>34</v>
      </c>
      <c r="T480" s="29" t="s">
        <v>493</v>
      </c>
      <c r="U480" s="50">
        <v>45228</v>
      </c>
      <c r="V480" s="44" t="s">
        <v>39</v>
      </c>
      <c r="W480" s="27" t="s">
        <v>34</v>
      </c>
    </row>
    <row r="481" spans="1:23" s="10" customFormat="1" ht="15" customHeight="1" x14ac:dyDescent="0.2">
      <c r="A481" s="96" t="s">
        <v>1013</v>
      </c>
      <c r="B481" s="97" t="s">
        <v>1014</v>
      </c>
      <c r="C481" s="98" t="s">
        <v>28</v>
      </c>
      <c r="D481" s="99">
        <v>28579</v>
      </c>
      <c r="E481" s="100" t="s">
        <v>83</v>
      </c>
      <c r="F481" s="102" t="s">
        <v>513</v>
      </c>
      <c r="G481" s="85" t="s">
        <v>1015</v>
      </c>
      <c r="H481" s="96">
        <v>62.174999999999997</v>
      </c>
      <c r="I481" s="101" t="s">
        <v>111</v>
      </c>
      <c r="J481" s="101">
        <v>0.84074199999999999</v>
      </c>
      <c r="K481" s="96">
        <v>2</v>
      </c>
      <c r="L481" s="38">
        <v>42.5</v>
      </c>
      <c r="M481" s="39">
        <v>45</v>
      </c>
      <c r="N481" s="39">
        <v>47.5</v>
      </c>
      <c r="O481" s="41">
        <v>47.5</v>
      </c>
      <c r="P481" s="42">
        <v>1</v>
      </c>
      <c r="Q481" s="43">
        <v>39.935245000000002</v>
      </c>
      <c r="R481" s="27" t="s">
        <v>35</v>
      </c>
      <c r="S481" s="27" t="s">
        <v>43</v>
      </c>
      <c r="T481" s="29" t="s">
        <v>493</v>
      </c>
      <c r="U481" s="50">
        <v>45228</v>
      </c>
      <c r="V481" s="44" t="s">
        <v>83</v>
      </c>
      <c r="W481" s="27" t="s">
        <v>35</v>
      </c>
    </row>
    <row r="482" spans="1:23" s="10" customFormat="1" ht="15" customHeight="1" x14ac:dyDescent="0.2">
      <c r="A482" s="96" t="s">
        <v>1016</v>
      </c>
      <c r="B482" s="97" t="s">
        <v>1017</v>
      </c>
      <c r="C482" s="98" t="s">
        <v>38</v>
      </c>
      <c r="D482" s="99">
        <v>38807</v>
      </c>
      <c r="E482" s="100" t="s">
        <v>72</v>
      </c>
      <c r="F482" s="102" t="s">
        <v>528</v>
      </c>
      <c r="G482" s="85" t="s">
        <v>949</v>
      </c>
      <c r="H482" s="96">
        <v>73.174999999999997</v>
      </c>
      <c r="I482" s="101" t="s">
        <v>42</v>
      </c>
      <c r="J482" s="101">
        <v>0.53648899999999999</v>
      </c>
      <c r="K482" s="96">
        <v>3</v>
      </c>
      <c r="L482" s="38">
        <v>90</v>
      </c>
      <c r="M482" s="48">
        <v>95</v>
      </c>
      <c r="N482" s="48">
        <v>95</v>
      </c>
      <c r="O482" s="41">
        <v>90</v>
      </c>
      <c r="P482" s="42">
        <v>1</v>
      </c>
      <c r="Q482" s="43">
        <v>48.284010000000002</v>
      </c>
      <c r="R482" s="27" t="s">
        <v>35</v>
      </c>
      <c r="S482" s="27" t="s">
        <v>61</v>
      </c>
      <c r="T482" s="29" t="s">
        <v>493</v>
      </c>
      <c r="U482" s="50">
        <v>45228</v>
      </c>
      <c r="V482" s="44" t="s">
        <v>72</v>
      </c>
      <c r="W482" s="27" t="s">
        <v>35</v>
      </c>
    </row>
    <row r="483" spans="1:23" s="10" customFormat="1" ht="15" customHeight="1" x14ac:dyDescent="0.2">
      <c r="A483" s="96" t="s">
        <v>1018</v>
      </c>
      <c r="B483" s="97" t="s">
        <v>1019</v>
      </c>
      <c r="C483" s="98" t="s">
        <v>38</v>
      </c>
      <c r="D483" s="99">
        <v>37240</v>
      </c>
      <c r="E483" s="100" t="s">
        <v>39</v>
      </c>
      <c r="F483" s="85" t="s">
        <v>1020</v>
      </c>
      <c r="G483" s="94" t="s">
        <v>1021</v>
      </c>
      <c r="H483" s="96">
        <v>57.075000000000003</v>
      </c>
      <c r="I483" s="101" t="s">
        <v>193</v>
      </c>
      <c r="J483" s="101">
        <v>0.61469000000000007</v>
      </c>
      <c r="K483" s="96">
        <v>4</v>
      </c>
      <c r="L483" s="38">
        <v>132</v>
      </c>
      <c r="M483" s="39">
        <v>137.5</v>
      </c>
      <c r="N483" s="40">
        <v>141</v>
      </c>
      <c r="O483" s="41">
        <v>137.5</v>
      </c>
      <c r="P483" s="42">
        <v>1</v>
      </c>
      <c r="Q483" s="43">
        <v>84.519875000000013</v>
      </c>
      <c r="R483" s="27" t="s">
        <v>509</v>
      </c>
      <c r="S483" s="27" t="s">
        <v>266</v>
      </c>
      <c r="T483" s="29" t="s">
        <v>493</v>
      </c>
      <c r="U483" s="50">
        <v>45228</v>
      </c>
      <c r="V483" s="44" t="s">
        <v>39</v>
      </c>
      <c r="W483" s="27" t="s">
        <v>509</v>
      </c>
    </row>
    <row r="484" spans="1:23" s="10" customFormat="1" ht="15" customHeight="1" x14ac:dyDescent="0.2">
      <c r="A484" s="96">
        <v>46702</v>
      </c>
      <c r="B484" s="97" t="s">
        <v>490</v>
      </c>
      <c r="C484" s="98" t="s">
        <v>38</v>
      </c>
      <c r="D484" s="99">
        <v>37428</v>
      </c>
      <c r="E484" s="100" t="s">
        <v>39</v>
      </c>
      <c r="F484" s="102" t="s">
        <v>546</v>
      </c>
      <c r="G484" s="85" t="s">
        <v>164</v>
      </c>
      <c r="H484" s="103">
        <v>73.61</v>
      </c>
      <c r="I484" s="101" t="s">
        <v>42</v>
      </c>
      <c r="J484" s="127">
        <v>0.53480000000000005</v>
      </c>
      <c r="K484" s="96">
        <v>6</v>
      </c>
      <c r="L484" s="38">
        <v>115</v>
      </c>
      <c r="M484" s="48">
        <v>120</v>
      </c>
      <c r="N484" s="40">
        <v>120</v>
      </c>
      <c r="O484" s="41">
        <v>115</v>
      </c>
      <c r="P484" s="42">
        <v>1</v>
      </c>
      <c r="Q484" s="43">
        <v>61.50200000000001</v>
      </c>
      <c r="R484" s="27" t="s">
        <v>35</v>
      </c>
      <c r="S484" s="27" t="s">
        <v>43</v>
      </c>
      <c r="T484" s="29" t="s">
        <v>493</v>
      </c>
      <c r="U484" s="50">
        <v>45228</v>
      </c>
      <c r="V484" s="44" t="s">
        <v>39</v>
      </c>
      <c r="W484" s="27" t="s">
        <v>35</v>
      </c>
    </row>
    <row r="485" spans="1:23" s="10" customFormat="1" ht="15" customHeight="1" x14ac:dyDescent="0.2">
      <c r="A485" s="96">
        <v>48255</v>
      </c>
      <c r="B485" s="97" t="s">
        <v>1022</v>
      </c>
      <c r="C485" s="98" t="s">
        <v>38</v>
      </c>
      <c r="D485" s="99">
        <v>36864</v>
      </c>
      <c r="E485" s="100" t="s">
        <v>39</v>
      </c>
      <c r="F485" s="102" t="s">
        <v>535</v>
      </c>
      <c r="G485" s="85" t="s">
        <v>876</v>
      </c>
      <c r="H485" s="103">
        <v>72.66</v>
      </c>
      <c r="I485" s="101" t="s">
        <v>42</v>
      </c>
      <c r="J485" s="101">
        <v>0.53851300000000002</v>
      </c>
      <c r="K485" s="96">
        <v>5</v>
      </c>
      <c r="L485" s="38">
        <v>100</v>
      </c>
      <c r="M485" s="49">
        <v>107.5</v>
      </c>
      <c r="N485" s="49">
        <v>110</v>
      </c>
      <c r="O485" s="41">
        <v>110</v>
      </c>
      <c r="P485" s="42">
        <v>2</v>
      </c>
      <c r="Q485" s="43">
        <v>59.236429999999999</v>
      </c>
      <c r="R485" s="27" t="s">
        <v>35</v>
      </c>
      <c r="S485" s="27" t="s">
        <v>43</v>
      </c>
      <c r="T485" s="29" t="s">
        <v>493</v>
      </c>
      <c r="U485" s="50">
        <v>45228</v>
      </c>
      <c r="V485" s="44" t="s">
        <v>48</v>
      </c>
      <c r="W485" s="27" t="s">
        <v>43</v>
      </c>
    </row>
    <row r="486" spans="1:23" s="10" customFormat="1" ht="15" customHeight="1" x14ac:dyDescent="0.2">
      <c r="A486" s="96">
        <v>48290</v>
      </c>
      <c r="B486" s="97" t="s">
        <v>1022</v>
      </c>
      <c r="C486" s="98" t="s">
        <v>38</v>
      </c>
      <c r="D486" s="99">
        <v>36691</v>
      </c>
      <c r="E486" s="100" t="s">
        <v>39</v>
      </c>
      <c r="F486" s="108" t="s">
        <v>553</v>
      </c>
      <c r="G486" s="85" t="s">
        <v>85</v>
      </c>
      <c r="H486" s="128">
        <v>92.995000000000005</v>
      </c>
      <c r="I486" s="101" t="s">
        <v>51</v>
      </c>
      <c r="J486" s="101">
        <v>0.47445299999999996</v>
      </c>
      <c r="K486" s="96">
        <v>7</v>
      </c>
      <c r="L486" s="38">
        <v>100</v>
      </c>
      <c r="M486" s="39">
        <v>105</v>
      </c>
      <c r="N486" s="39">
        <v>110</v>
      </c>
      <c r="O486" s="41">
        <v>110</v>
      </c>
      <c r="P486" s="42">
        <v>1</v>
      </c>
      <c r="Q486" s="43">
        <v>52.189829999999994</v>
      </c>
      <c r="R486" s="27" t="s">
        <v>43</v>
      </c>
      <c r="S486" s="27" t="s">
        <v>61</v>
      </c>
      <c r="T486" s="29" t="s">
        <v>493</v>
      </c>
      <c r="U486" s="50">
        <v>45228</v>
      </c>
      <c r="V486" s="44" t="s">
        <v>48</v>
      </c>
      <c r="W486" s="27" t="s">
        <v>61</v>
      </c>
    </row>
    <row r="487" spans="1:23" s="10" customFormat="1" ht="15" customHeight="1" x14ac:dyDescent="0.2">
      <c r="A487" s="96" t="s">
        <v>1023</v>
      </c>
      <c r="B487" s="97" t="s">
        <v>490</v>
      </c>
      <c r="C487" s="98" t="s">
        <v>38</v>
      </c>
      <c r="D487" s="99">
        <v>38250</v>
      </c>
      <c r="E487" s="100" t="s">
        <v>39</v>
      </c>
      <c r="F487" s="102" t="s">
        <v>555</v>
      </c>
      <c r="G487" s="85" t="s">
        <v>1024</v>
      </c>
      <c r="H487" s="103">
        <v>145.63499999999999</v>
      </c>
      <c r="I487" s="101" t="s">
        <v>104</v>
      </c>
      <c r="J487" s="101">
        <v>0.39039799999999997</v>
      </c>
      <c r="K487" s="96">
        <v>8</v>
      </c>
      <c r="L487" s="38">
        <v>125</v>
      </c>
      <c r="M487" s="39">
        <v>135</v>
      </c>
      <c r="N487" s="40">
        <v>140</v>
      </c>
      <c r="O487" s="41">
        <v>135</v>
      </c>
      <c r="P487" s="42">
        <v>1</v>
      </c>
      <c r="Q487" s="43">
        <v>52.703729999999993</v>
      </c>
      <c r="R487" s="27" t="s">
        <v>43</v>
      </c>
      <c r="S487" s="27" t="s">
        <v>61</v>
      </c>
      <c r="T487" s="29" t="s">
        <v>493</v>
      </c>
      <c r="U487" s="50">
        <v>45228</v>
      </c>
      <c r="V487" s="44" t="s">
        <v>39</v>
      </c>
      <c r="W487" s="27" t="s">
        <v>43</v>
      </c>
    </row>
    <row r="488" spans="1:23" s="10" customFormat="1" ht="15" customHeight="1" x14ac:dyDescent="0.2">
      <c r="A488" s="96" t="s">
        <v>1025</v>
      </c>
      <c r="B488" s="97" t="s">
        <v>490</v>
      </c>
      <c r="C488" s="98" t="s">
        <v>38</v>
      </c>
      <c r="D488" s="99">
        <v>35244</v>
      </c>
      <c r="E488" s="100" t="s">
        <v>48</v>
      </c>
      <c r="F488" s="85" t="s">
        <v>557</v>
      </c>
      <c r="G488" s="94" t="s">
        <v>452</v>
      </c>
      <c r="H488" s="103">
        <v>72.75</v>
      </c>
      <c r="I488" s="101" t="s">
        <v>42</v>
      </c>
      <c r="J488" s="101">
        <v>0.538157</v>
      </c>
      <c r="K488" s="96">
        <v>9</v>
      </c>
      <c r="L488" s="38">
        <v>135</v>
      </c>
      <c r="M488" s="48">
        <v>142.5</v>
      </c>
      <c r="N488" s="48"/>
      <c r="O488" s="41">
        <v>135</v>
      </c>
      <c r="P488" s="42">
        <v>1</v>
      </c>
      <c r="Q488" s="43">
        <v>72.651195000000001</v>
      </c>
      <c r="R488" s="27" t="s">
        <v>35</v>
      </c>
      <c r="S488" s="27" t="s">
        <v>35</v>
      </c>
      <c r="T488" s="29" t="s">
        <v>493</v>
      </c>
      <c r="U488" s="50">
        <v>45228</v>
      </c>
      <c r="V488" s="44" t="s">
        <v>48</v>
      </c>
      <c r="W488" s="27" t="s">
        <v>35</v>
      </c>
    </row>
    <row r="489" spans="1:23" s="10" customFormat="1" ht="15" customHeight="1" x14ac:dyDescent="0.2">
      <c r="A489" s="96">
        <v>41052</v>
      </c>
      <c r="B489" s="97" t="s">
        <v>1010</v>
      </c>
      <c r="C489" s="98" t="s">
        <v>38</v>
      </c>
      <c r="D489" s="99">
        <v>37190</v>
      </c>
      <c r="E489" s="100" t="s">
        <v>48</v>
      </c>
      <c r="F489" s="102" t="s">
        <v>1026</v>
      </c>
      <c r="G489" s="85" t="s">
        <v>534</v>
      </c>
      <c r="H489" s="103">
        <v>75.98</v>
      </c>
      <c r="I489" s="101" t="s">
        <v>47</v>
      </c>
      <c r="J489" s="101">
        <v>0.52590300000000001</v>
      </c>
      <c r="K489" s="96">
        <v>12</v>
      </c>
      <c r="L489" s="38">
        <v>125</v>
      </c>
      <c r="M489" s="39">
        <v>132.5</v>
      </c>
      <c r="N489" s="40"/>
      <c r="O489" s="41">
        <v>132.5</v>
      </c>
      <c r="P489" s="42">
        <v>1</v>
      </c>
      <c r="Q489" s="43">
        <v>69.682147499999999</v>
      </c>
      <c r="R489" s="27" t="s">
        <v>43</v>
      </c>
      <c r="S489" s="27" t="s">
        <v>43</v>
      </c>
      <c r="T489" s="29" t="s">
        <v>493</v>
      </c>
      <c r="U489" s="50">
        <v>45228</v>
      </c>
      <c r="V489" s="44" t="s">
        <v>39</v>
      </c>
      <c r="W489" s="27" t="s">
        <v>34</v>
      </c>
    </row>
    <row r="490" spans="1:23" s="10" customFormat="1" ht="15" customHeight="1" x14ac:dyDescent="0.2">
      <c r="A490" s="96" t="s">
        <v>1027</v>
      </c>
      <c r="B490" s="97" t="s">
        <v>1028</v>
      </c>
      <c r="C490" s="98" t="s">
        <v>38</v>
      </c>
      <c r="D490" s="99">
        <v>35060</v>
      </c>
      <c r="E490" s="100" t="s">
        <v>48</v>
      </c>
      <c r="F490" s="102" t="s">
        <v>566</v>
      </c>
      <c r="G490" s="85" t="s">
        <v>375</v>
      </c>
      <c r="H490" s="103">
        <v>78.5</v>
      </c>
      <c r="I490" s="101" t="s">
        <v>47</v>
      </c>
      <c r="J490" s="101">
        <v>0.51698200000000005</v>
      </c>
      <c r="K490" s="96">
        <v>10</v>
      </c>
      <c r="L490" s="38">
        <v>125</v>
      </c>
      <c r="M490" s="40">
        <v>127.5</v>
      </c>
      <c r="N490" s="40">
        <v>127.5</v>
      </c>
      <c r="O490" s="41">
        <v>125</v>
      </c>
      <c r="P490" s="42">
        <v>2</v>
      </c>
      <c r="Q490" s="43">
        <v>64.622750000000011</v>
      </c>
      <c r="R490" s="27" t="s">
        <v>43</v>
      </c>
      <c r="S490" s="27" t="s">
        <v>43</v>
      </c>
      <c r="T490" s="29" t="s">
        <v>493</v>
      </c>
      <c r="U490" s="50">
        <v>45228</v>
      </c>
      <c r="V490" s="44" t="s">
        <v>48</v>
      </c>
      <c r="W490" s="27" t="s">
        <v>43</v>
      </c>
    </row>
    <row r="491" spans="1:23" s="10" customFormat="1" ht="15" customHeight="1" x14ac:dyDescent="0.2">
      <c r="A491" s="96" t="s">
        <v>1029</v>
      </c>
      <c r="B491" s="97" t="s">
        <v>490</v>
      </c>
      <c r="C491" s="98" t="s">
        <v>38</v>
      </c>
      <c r="D491" s="99">
        <v>35331</v>
      </c>
      <c r="E491" s="100" t="s">
        <v>48</v>
      </c>
      <c r="F491" s="85" t="s">
        <v>579</v>
      </c>
      <c r="G491" s="94" t="s">
        <v>1030</v>
      </c>
      <c r="H491" s="103">
        <v>121.84</v>
      </c>
      <c r="I491" s="101" t="s">
        <v>104</v>
      </c>
      <c r="J491" s="101">
        <v>0.41915399999999997</v>
      </c>
      <c r="K491" s="96">
        <v>11</v>
      </c>
      <c r="L491" s="38">
        <v>180</v>
      </c>
      <c r="M491" s="48">
        <v>185</v>
      </c>
      <c r="N491" s="48">
        <v>190</v>
      </c>
      <c r="O491" s="41">
        <v>180</v>
      </c>
      <c r="P491" s="42">
        <v>1</v>
      </c>
      <c r="Q491" s="43">
        <v>75.44771999999999</v>
      </c>
      <c r="R491" s="27" t="s">
        <v>43</v>
      </c>
      <c r="S491" s="27" t="s">
        <v>43</v>
      </c>
      <c r="T491" s="29" t="s">
        <v>493</v>
      </c>
      <c r="U491" s="50">
        <v>45228</v>
      </c>
      <c r="V491" s="44" t="s">
        <v>48</v>
      </c>
      <c r="W491" s="27" t="s">
        <v>43</v>
      </c>
    </row>
    <row r="492" spans="1:23" s="10" customFormat="1" ht="15" customHeight="1" x14ac:dyDescent="0.2">
      <c r="A492" s="96" t="s">
        <v>1031</v>
      </c>
      <c r="B492" s="97" t="s">
        <v>1032</v>
      </c>
      <c r="C492" s="98" t="s">
        <v>38</v>
      </c>
      <c r="D492" s="99">
        <v>27587</v>
      </c>
      <c r="E492" s="100" t="s">
        <v>83</v>
      </c>
      <c r="F492" s="102" t="s">
        <v>581</v>
      </c>
      <c r="G492" s="85" t="s">
        <v>798</v>
      </c>
      <c r="H492" s="96">
        <v>68.754999999999995</v>
      </c>
      <c r="I492" s="101" t="s">
        <v>42</v>
      </c>
      <c r="J492" s="101">
        <v>0.55473800000000006</v>
      </c>
      <c r="K492" s="96">
        <v>7</v>
      </c>
      <c r="L492" s="38">
        <v>125</v>
      </c>
      <c r="M492" s="39">
        <v>130</v>
      </c>
      <c r="N492" s="40">
        <v>135</v>
      </c>
      <c r="O492" s="41">
        <v>130</v>
      </c>
      <c r="P492" s="42">
        <v>1</v>
      </c>
      <c r="Q492" s="43">
        <v>72.115940000000009</v>
      </c>
      <c r="R492" s="27" t="s">
        <v>34</v>
      </c>
      <c r="S492" s="27" t="s">
        <v>35</v>
      </c>
      <c r="T492" s="29" t="s">
        <v>493</v>
      </c>
      <c r="U492" s="50">
        <v>45228</v>
      </c>
      <c r="V492" s="44" t="s">
        <v>83</v>
      </c>
      <c r="W492" s="27" t="s">
        <v>34</v>
      </c>
    </row>
    <row r="493" spans="1:23" s="10" customFormat="1" ht="15" customHeight="1" x14ac:dyDescent="0.2">
      <c r="A493" s="96">
        <v>38523</v>
      </c>
      <c r="B493" s="97" t="s">
        <v>490</v>
      </c>
      <c r="C493" s="98" t="s">
        <v>38</v>
      </c>
      <c r="D493" s="99">
        <v>29901</v>
      </c>
      <c r="E493" s="100" t="s">
        <v>83</v>
      </c>
      <c r="F493" s="102" t="s">
        <v>583</v>
      </c>
      <c r="G493" s="85" t="s">
        <v>444</v>
      </c>
      <c r="H493" s="96">
        <v>82.95</v>
      </c>
      <c r="I493" s="101" t="s">
        <v>47</v>
      </c>
      <c r="J493" s="101">
        <v>0.50244800000000001</v>
      </c>
      <c r="K493" s="96">
        <v>8</v>
      </c>
      <c r="L493" s="38">
        <v>132.5</v>
      </c>
      <c r="M493" s="49">
        <v>145</v>
      </c>
      <c r="N493" s="48">
        <v>152.5</v>
      </c>
      <c r="O493" s="41">
        <v>145</v>
      </c>
      <c r="P493" s="42">
        <v>1</v>
      </c>
      <c r="Q493" s="43">
        <v>72.854960000000005</v>
      </c>
      <c r="R493" s="27" t="s">
        <v>34</v>
      </c>
      <c r="S493" s="27" t="s">
        <v>35</v>
      </c>
      <c r="T493" s="29" t="s">
        <v>493</v>
      </c>
      <c r="U493" s="50">
        <v>45228</v>
      </c>
      <c r="V493" s="44" t="s">
        <v>83</v>
      </c>
      <c r="W493" s="27" t="s">
        <v>34</v>
      </c>
    </row>
    <row r="494" spans="1:23" s="10" customFormat="1" ht="15" customHeight="1" x14ac:dyDescent="0.2">
      <c r="A494" s="96" t="s">
        <v>1033</v>
      </c>
      <c r="B494" s="97" t="s">
        <v>1014</v>
      </c>
      <c r="C494" s="98" t="s">
        <v>38</v>
      </c>
      <c r="D494" s="99">
        <v>30024</v>
      </c>
      <c r="E494" s="100" t="s">
        <v>83</v>
      </c>
      <c r="F494" s="102" t="s">
        <v>1034</v>
      </c>
      <c r="G494" s="85" t="s">
        <v>712</v>
      </c>
      <c r="H494" s="96">
        <v>91.71</v>
      </c>
      <c r="I494" s="101" t="s">
        <v>51</v>
      </c>
      <c r="J494" s="101">
        <v>0.47770899999999999</v>
      </c>
      <c r="K494" s="96">
        <v>9</v>
      </c>
      <c r="L494" s="38">
        <v>100</v>
      </c>
      <c r="M494" s="49">
        <v>110</v>
      </c>
      <c r="N494" s="49">
        <v>115</v>
      </c>
      <c r="O494" s="41">
        <v>115</v>
      </c>
      <c r="P494" s="42">
        <v>1</v>
      </c>
      <c r="Q494" s="43">
        <v>54.936534999999999</v>
      </c>
      <c r="R494" s="27" t="s">
        <v>43</v>
      </c>
      <c r="S494" s="27" t="s">
        <v>61</v>
      </c>
      <c r="T494" s="29" t="s">
        <v>493</v>
      </c>
      <c r="U494" s="50">
        <v>45228</v>
      </c>
      <c r="V494" s="44" t="s">
        <v>83</v>
      </c>
      <c r="W494" s="27" t="s">
        <v>43</v>
      </c>
    </row>
    <row r="495" spans="1:23" s="10" customFormat="1" ht="15" customHeight="1" x14ac:dyDescent="0.2">
      <c r="A495" s="96" t="s">
        <v>1035</v>
      </c>
      <c r="B495" s="97" t="s">
        <v>1014</v>
      </c>
      <c r="C495" s="98" t="s">
        <v>38</v>
      </c>
      <c r="D495" s="99">
        <v>29627</v>
      </c>
      <c r="E495" s="100" t="s">
        <v>83</v>
      </c>
      <c r="F495" s="102" t="s">
        <v>1036</v>
      </c>
      <c r="G495" s="85" t="s">
        <v>805</v>
      </c>
      <c r="H495" s="96">
        <v>101.78</v>
      </c>
      <c r="I495" s="101" t="s">
        <v>60</v>
      </c>
      <c r="J495" s="101">
        <v>0.45431999999999995</v>
      </c>
      <c r="K495" s="96">
        <v>10</v>
      </c>
      <c r="L495" s="38">
        <v>135</v>
      </c>
      <c r="M495" s="49">
        <v>140</v>
      </c>
      <c r="N495" s="40">
        <v>150</v>
      </c>
      <c r="O495" s="41">
        <v>140</v>
      </c>
      <c r="P495" s="42">
        <v>1</v>
      </c>
      <c r="Q495" s="43">
        <v>63.60479999999999</v>
      </c>
      <c r="R495" s="27" t="s">
        <v>35</v>
      </c>
      <c r="S495" s="27" t="s">
        <v>43</v>
      </c>
      <c r="T495" s="29" t="s">
        <v>493</v>
      </c>
      <c r="U495" s="50">
        <v>45228</v>
      </c>
      <c r="V495" s="44" t="s">
        <v>83</v>
      </c>
      <c r="W495" s="27" t="s">
        <v>35</v>
      </c>
    </row>
    <row r="496" spans="1:23" s="10" customFormat="1" ht="15" customHeight="1" x14ac:dyDescent="0.2">
      <c r="A496" s="96" t="s">
        <v>1037</v>
      </c>
      <c r="B496" s="97" t="s">
        <v>1028</v>
      </c>
      <c r="C496" s="98" t="s">
        <v>38</v>
      </c>
      <c r="D496" s="99">
        <v>25761</v>
      </c>
      <c r="E496" s="100" t="s">
        <v>30</v>
      </c>
      <c r="F496" s="102" t="s">
        <v>596</v>
      </c>
      <c r="G496" s="85" t="s">
        <v>681</v>
      </c>
      <c r="H496" s="104">
        <v>81.13</v>
      </c>
      <c r="I496" s="101" t="s">
        <v>47</v>
      </c>
      <c r="J496" s="101">
        <v>0.50821400000000005</v>
      </c>
      <c r="K496" s="96">
        <v>11</v>
      </c>
      <c r="L496" s="38">
        <v>125</v>
      </c>
      <c r="M496" s="39">
        <v>130</v>
      </c>
      <c r="N496" s="40">
        <v>135</v>
      </c>
      <c r="O496" s="41">
        <v>130</v>
      </c>
      <c r="P496" s="42">
        <v>1</v>
      </c>
      <c r="Q496" s="43">
        <v>66.067820000000012</v>
      </c>
      <c r="R496" s="27" t="s">
        <v>34</v>
      </c>
      <c r="S496" s="27" t="s">
        <v>43</v>
      </c>
      <c r="T496" s="29" t="s">
        <v>493</v>
      </c>
      <c r="U496" s="50">
        <v>45228</v>
      </c>
      <c r="V496" s="44" t="s">
        <v>30</v>
      </c>
      <c r="W496" s="27" t="s">
        <v>34</v>
      </c>
    </row>
    <row r="497" spans="1:23" s="10" customFormat="1" ht="15" customHeight="1" x14ac:dyDescent="0.2">
      <c r="A497" s="96" t="s">
        <v>1038</v>
      </c>
      <c r="B497" s="97" t="s">
        <v>1032</v>
      </c>
      <c r="C497" s="98" t="s">
        <v>38</v>
      </c>
      <c r="D497" s="99">
        <v>20959</v>
      </c>
      <c r="E497" s="100" t="s">
        <v>62</v>
      </c>
      <c r="F497" s="102" t="s">
        <v>600</v>
      </c>
      <c r="G497" s="85" t="s">
        <v>212</v>
      </c>
      <c r="H497" s="103">
        <v>62.67</v>
      </c>
      <c r="I497" s="101" t="s">
        <v>78</v>
      </c>
      <c r="J497" s="101">
        <v>0.58355299999999999</v>
      </c>
      <c r="K497" s="96">
        <v>12</v>
      </c>
      <c r="L497" s="38">
        <v>85</v>
      </c>
      <c r="M497" s="49">
        <v>90</v>
      </c>
      <c r="N497" s="39">
        <v>92.5</v>
      </c>
      <c r="O497" s="41">
        <v>92.5</v>
      </c>
      <c r="P497" s="42">
        <v>1</v>
      </c>
      <c r="Q497" s="43">
        <v>53.978652499999995</v>
      </c>
      <c r="R497" s="27" t="s">
        <v>34</v>
      </c>
      <c r="S497" s="27" t="s">
        <v>43</v>
      </c>
      <c r="T497" s="29" t="s">
        <v>493</v>
      </c>
      <c r="U497" s="50">
        <v>45228</v>
      </c>
      <c r="V497" s="44" t="s">
        <v>62</v>
      </c>
      <c r="W497" s="27" t="s">
        <v>34</v>
      </c>
    </row>
    <row r="498" spans="1:23" s="10" customFormat="1" ht="15" customHeight="1" x14ac:dyDescent="0.2">
      <c r="A498" s="96" t="s">
        <v>1039</v>
      </c>
      <c r="B498" s="97" t="s">
        <v>1028</v>
      </c>
      <c r="C498" s="98" t="s">
        <v>38</v>
      </c>
      <c r="D498" s="99">
        <v>21773</v>
      </c>
      <c r="E498" s="100" t="s">
        <v>62</v>
      </c>
      <c r="F498" s="108" t="s">
        <v>604</v>
      </c>
      <c r="G498" s="85" t="s">
        <v>125</v>
      </c>
      <c r="H498" s="103">
        <v>82.5</v>
      </c>
      <c r="I498" s="101" t="s">
        <v>47</v>
      </c>
      <c r="J498" s="101">
        <v>0.50385200000000008</v>
      </c>
      <c r="K498" s="96">
        <v>14</v>
      </c>
      <c r="L498" s="51">
        <v>82.5</v>
      </c>
      <c r="M498" s="39">
        <v>90</v>
      </c>
      <c r="N498" s="40">
        <v>105</v>
      </c>
      <c r="O498" s="41">
        <v>90</v>
      </c>
      <c r="P498" s="42">
        <v>1</v>
      </c>
      <c r="Q498" s="43">
        <v>45.346680000000006</v>
      </c>
      <c r="R498" s="27" t="s">
        <v>35</v>
      </c>
      <c r="S498" s="27" t="s">
        <v>61</v>
      </c>
      <c r="T498" s="29" t="s">
        <v>493</v>
      </c>
      <c r="U498" s="50">
        <v>45228</v>
      </c>
      <c r="V498" s="44" t="s">
        <v>62</v>
      </c>
      <c r="W498" s="27" t="s">
        <v>35</v>
      </c>
    </row>
    <row r="499" spans="1:23" s="10" customFormat="1" ht="15" customHeight="1" x14ac:dyDescent="0.2">
      <c r="A499" s="96">
        <v>839</v>
      </c>
      <c r="B499" s="97" t="s">
        <v>490</v>
      </c>
      <c r="C499" s="98" t="s">
        <v>38</v>
      </c>
      <c r="D499" s="99">
        <v>18460</v>
      </c>
      <c r="E499" s="100" t="s">
        <v>65</v>
      </c>
      <c r="F499" s="102" t="s">
        <v>1040</v>
      </c>
      <c r="G499" s="85" t="s">
        <v>1041</v>
      </c>
      <c r="H499" s="103">
        <v>70.56</v>
      </c>
      <c r="I499" s="101" t="s">
        <v>42</v>
      </c>
      <c r="J499" s="101">
        <v>0.54703900000000005</v>
      </c>
      <c r="K499" s="96">
        <v>15</v>
      </c>
      <c r="L499" s="38">
        <v>80</v>
      </c>
      <c r="M499" s="39">
        <v>100</v>
      </c>
      <c r="N499" s="39">
        <v>110</v>
      </c>
      <c r="O499" s="41">
        <v>110</v>
      </c>
      <c r="P499" s="42">
        <v>1</v>
      </c>
      <c r="Q499" s="43">
        <v>60.174290000000006</v>
      </c>
      <c r="R499" s="27" t="s">
        <v>34</v>
      </c>
      <c r="S499" s="27" t="s">
        <v>43</v>
      </c>
      <c r="T499" s="29" t="s">
        <v>493</v>
      </c>
      <c r="U499" s="50">
        <v>45228</v>
      </c>
      <c r="V499" s="44" t="s">
        <v>65</v>
      </c>
      <c r="W499" s="27" t="s">
        <v>34</v>
      </c>
    </row>
    <row r="500" spans="1:23" s="10" customFormat="1" ht="18" x14ac:dyDescent="0.2">
      <c r="A500" s="10" t="s">
        <v>1042</v>
      </c>
      <c r="B500" s="13" t="s">
        <v>1043</v>
      </c>
      <c r="C500" s="129" t="s">
        <v>28</v>
      </c>
      <c r="D500" s="16" t="s">
        <v>1044</v>
      </c>
      <c r="E500" s="31" t="s">
        <v>48</v>
      </c>
      <c r="F500" s="95" t="s">
        <v>1045</v>
      </c>
      <c r="G500" s="15" t="s">
        <v>1046</v>
      </c>
      <c r="H500" s="130">
        <v>56.89</v>
      </c>
      <c r="I500" s="28" t="s">
        <v>33</v>
      </c>
      <c r="J500" s="28">
        <v>0.89055800000000007</v>
      </c>
      <c r="K500" s="32">
        <v>13</v>
      </c>
      <c r="L500" s="38">
        <v>57.5</v>
      </c>
      <c r="M500" s="39">
        <v>62.5</v>
      </c>
      <c r="N500" s="40">
        <v>67.5</v>
      </c>
      <c r="O500" s="41">
        <v>62.5</v>
      </c>
      <c r="P500" s="42">
        <v>1</v>
      </c>
      <c r="Q500" s="43">
        <v>55.659875000000007</v>
      </c>
      <c r="R500" s="27" t="s">
        <v>34</v>
      </c>
      <c r="S500" s="27" t="s">
        <v>34</v>
      </c>
      <c r="T500" s="29" t="s">
        <v>44</v>
      </c>
      <c r="U500" s="50">
        <v>45228</v>
      </c>
      <c r="V500" s="44" t="s">
        <v>48</v>
      </c>
      <c r="W500" s="27" t="s">
        <v>34</v>
      </c>
    </row>
    <row r="501" spans="1:23" s="10" customFormat="1" ht="18" x14ac:dyDescent="0.2">
      <c r="A501" s="13" t="s">
        <v>1047</v>
      </c>
      <c r="B501" s="13" t="s">
        <v>1048</v>
      </c>
      <c r="C501" s="131" t="s">
        <v>38</v>
      </c>
      <c r="D501" s="16" t="s">
        <v>1049</v>
      </c>
      <c r="E501" s="31" t="s">
        <v>72</v>
      </c>
      <c r="F501" s="18" t="s">
        <v>1050</v>
      </c>
      <c r="G501" s="18" t="s">
        <v>1051</v>
      </c>
      <c r="H501" s="13">
        <v>52.2</v>
      </c>
      <c r="I501" s="28" t="s">
        <v>1052</v>
      </c>
      <c r="J501" s="28">
        <v>0.64636800000000005</v>
      </c>
      <c r="K501" s="32">
        <v>4</v>
      </c>
      <c r="L501" s="38">
        <v>55</v>
      </c>
      <c r="M501" s="39">
        <v>60</v>
      </c>
      <c r="N501" s="49">
        <v>65</v>
      </c>
      <c r="O501" s="41">
        <v>65</v>
      </c>
      <c r="P501" s="42">
        <v>1</v>
      </c>
      <c r="Q501" s="43">
        <v>42.013920000000006</v>
      </c>
      <c r="R501" s="27" t="s">
        <v>34</v>
      </c>
      <c r="S501" s="27" t="s">
        <v>61</v>
      </c>
      <c r="T501" s="29" t="s">
        <v>44</v>
      </c>
      <c r="U501" s="50">
        <v>45228</v>
      </c>
      <c r="V501" s="44" t="s">
        <v>72</v>
      </c>
      <c r="W501" s="27" t="s">
        <v>34</v>
      </c>
    </row>
    <row r="502" spans="1:23" s="10" customFormat="1" ht="18" x14ac:dyDescent="0.2">
      <c r="A502" s="13" t="s">
        <v>1053</v>
      </c>
      <c r="B502" s="13" t="s">
        <v>1043</v>
      </c>
      <c r="C502" s="131" t="s">
        <v>38</v>
      </c>
      <c r="D502" s="16" t="s">
        <v>1054</v>
      </c>
      <c r="E502" s="31" t="s">
        <v>72</v>
      </c>
      <c r="F502" s="18" t="s">
        <v>1055</v>
      </c>
      <c r="G502" s="18" t="s">
        <v>1056</v>
      </c>
      <c r="H502" s="13">
        <v>55.1</v>
      </c>
      <c r="I502" s="28" t="s">
        <v>193</v>
      </c>
      <c r="J502" s="28">
        <v>0.62695600000000007</v>
      </c>
      <c r="K502" s="32">
        <v>9</v>
      </c>
      <c r="L502" s="38">
        <v>57.5</v>
      </c>
      <c r="M502" s="49">
        <v>62.5</v>
      </c>
      <c r="N502" s="48">
        <v>65</v>
      </c>
      <c r="O502" s="41">
        <v>62.5</v>
      </c>
      <c r="P502" s="42">
        <v>1</v>
      </c>
      <c r="Q502" s="43">
        <v>39.184750000000001</v>
      </c>
      <c r="R502" s="27" t="s">
        <v>35</v>
      </c>
      <c r="S502" s="27" t="s">
        <v>61</v>
      </c>
      <c r="T502" s="29" t="s">
        <v>44</v>
      </c>
      <c r="U502" s="50">
        <v>45228</v>
      </c>
      <c r="V502" s="44" t="s">
        <v>39</v>
      </c>
      <c r="W502" s="27" t="s">
        <v>61</v>
      </c>
    </row>
    <row r="503" spans="1:23" s="10" customFormat="1" ht="18" x14ac:dyDescent="0.2">
      <c r="A503" s="13" t="s">
        <v>1057</v>
      </c>
      <c r="B503" s="13" t="s">
        <v>422</v>
      </c>
      <c r="C503" s="131" t="s">
        <v>38</v>
      </c>
      <c r="D503" s="16" t="s">
        <v>1058</v>
      </c>
      <c r="E503" s="31" t="s">
        <v>72</v>
      </c>
      <c r="F503" s="18" t="s">
        <v>423</v>
      </c>
      <c r="G503" s="18" t="s">
        <v>424</v>
      </c>
      <c r="H503" s="13">
        <v>65.959999999999994</v>
      </c>
      <c r="I503" s="28" t="s">
        <v>78</v>
      </c>
      <c r="J503" s="28">
        <v>0.56739400000000006</v>
      </c>
      <c r="K503" s="32">
        <v>8</v>
      </c>
      <c r="L503" s="38">
        <v>95</v>
      </c>
      <c r="M503" s="40">
        <v>110</v>
      </c>
      <c r="N503" s="40">
        <v>115</v>
      </c>
      <c r="O503" s="41">
        <v>95</v>
      </c>
      <c r="P503" s="42">
        <v>1</v>
      </c>
      <c r="Q503" s="43">
        <v>53.90243000000001</v>
      </c>
      <c r="R503" s="27" t="s">
        <v>34</v>
      </c>
      <c r="S503" s="27" t="s">
        <v>43</v>
      </c>
      <c r="T503" s="29" t="s">
        <v>44</v>
      </c>
      <c r="U503" s="50">
        <v>45228</v>
      </c>
      <c r="V503" s="44" t="s">
        <v>39</v>
      </c>
      <c r="W503" s="27" t="s">
        <v>35</v>
      </c>
    </row>
    <row r="504" spans="1:23" s="10" customFormat="1" ht="18" x14ac:dyDescent="0.2">
      <c r="A504" s="13" t="s">
        <v>1059</v>
      </c>
      <c r="B504" s="13" t="s">
        <v>1048</v>
      </c>
      <c r="C504" s="131" t="s">
        <v>38</v>
      </c>
      <c r="D504" s="16" t="s">
        <v>1060</v>
      </c>
      <c r="E504" s="31" t="s">
        <v>72</v>
      </c>
      <c r="F504" s="18" t="s">
        <v>1061</v>
      </c>
      <c r="G504" s="18" t="s">
        <v>686</v>
      </c>
      <c r="H504" s="13">
        <v>65.989999999999995</v>
      </c>
      <c r="I504" s="28" t="s">
        <v>78</v>
      </c>
      <c r="J504" s="28">
        <v>0.56725300000000001</v>
      </c>
      <c r="K504" s="32">
        <v>7</v>
      </c>
      <c r="L504" s="38">
        <v>72.5</v>
      </c>
      <c r="M504" s="39">
        <v>77.5</v>
      </c>
      <c r="N504" s="39">
        <v>80</v>
      </c>
      <c r="O504" s="41">
        <v>80</v>
      </c>
      <c r="P504" s="42">
        <v>2</v>
      </c>
      <c r="Q504" s="43">
        <v>45.380240000000001</v>
      </c>
      <c r="R504" s="27" t="s">
        <v>34</v>
      </c>
      <c r="S504" s="27" t="s">
        <v>61</v>
      </c>
      <c r="T504" s="29" t="s">
        <v>44</v>
      </c>
      <c r="U504" s="50">
        <v>45228</v>
      </c>
      <c r="V504" s="44" t="s">
        <v>72</v>
      </c>
      <c r="W504" s="27" t="s">
        <v>34</v>
      </c>
    </row>
    <row r="505" spans="1:23" s="10" customFormat="1" ht="18" x14ac:dyDescent="0.2">
      <c r="A505" s="13" t="s">
        <v>1062</v>
      </c>
      <c r="B505" s="13" t="s">
        <v>1048</v>
      </c>
      <c r="C505" s="131" t="s">
        <v>38</v>
      </c>
      <c r="D505" s="16" t="s">
        <v>1063</v>
      </c>
      <c r="E505" s="31" t="s">
        <v>72</v>
      </c>
      <c r="F505" s="18" t="s">
        <v>1064</v>
      </c>
      <c r="G505" s="18" t="s">
        <v>876</v>
      </c>
      <c r="H505" s="13">
        <v>60.76</v>
      </c>
      <c r="I505" s="28" t="s">
        <v>78</v>
      </c>
      <c r="J505" s="28">
        <v>0.59362800000000004</v>
      </c>
      <c r="K505" s="32">
        <v>3</v>
      </c>
      <c r="L505" s="38">
        <v>50</v>
      </c>
      <c r="M505" s="39">
        <v>55</v>
      </c>
      <c r="N505" s="40">
        <v>57.5</v>
      </c>
      <c r="O505" s="41">
        <v>55</v>
      </c>
      <c r="P505" s="42">
        <v>3</v>
      </c>
      <c r="Q505" s="43">
        <v>32.649540000000002</v>
      </c>
      <c r="R505" s="27" t="s">
        <v>61</v>
      </c>
      <c r="S505" s="27" t="s">
        <v>107</v>
      </c>
      <c r="T505" s="29" t="s">
        <v>44</v>
      </c>
      <c r="U505" s="50">
        <v>45228</v>
      </c>
      <c r="V505" s="44" t="s">
        <v>72</v>
      </c>
      <c r="W505" s="27" t="s">
        <v>61</v>
      </c>
    </row>
    <row r="506" spans="1:23" s="10" customFormat="1" ht="18" x14ac:dyDescent="0.2">
      <c r="A506" s="13" t="s">
        <v>1065</v>
      </c>
      <c r="B506" s="13" t="s">
        <v>1066</v>
      </c>
      <c r="C506" s="131" t="s">
        <v>38</v>
      </c>
      <c r="D506" s="16" t="s">
        <v>1067</v>
      </c>
      <c r="E506" s="31" t="s">
        <v>39</v>
      </c>
      <c r="F506" s="18" t="s">
        <v>1068</v>
      </c>
      <c r="G506" s="18" t="s">
        <v>1069</v>
      </c>
      <c r="H506" s="13">
        <v>80.13</v>
      </c>
      <c r="I506" s="28" t="s">
        <v>47</v>
      </c>
      <c r="J506" s="28">
        <v>0.51148500000000008</v>
      </c>
      <c r="K506" s="32">
        <v>11</v>
      </c>
      <c r="L506" s="38">
        <v>145</v>
      </c>
      <c r="M506" s="39">
        <v>155</v>
      </c>
      <c r="N506" s="40"/>
      <c r="O506" s="41">
        <v>155</v>
      </c>
      <c r="P506" s="42">
        <v>1</v>
      </c>
      <c r="Q506" s="43">
        <v>79.280175000000014</v>
      </c>
      <c r="R506" s="27" t="s">
        <v>34</v>
      </c>
      <c r="S506" s="27" t="s">
        <v>35</v>
      </c>
      <c r="T506" s="29" t="s">
        <v>44</v>
      </c>
      <c r="U506" s="50">
        <v>45228</v>
      </c>
      <c r="V506" s="44" t="s">
        <v>39</v>
      </c>
      <c r="W506" s="27" t="s">
        <v>34</v>
      </c>
    </row>
    <row r="507" spans="1:23" s="10" customFormat="1" ht="18" x14ac:dyDescent="0.2">
      <c r="A507" s="13" t="s">
        <v>1070</v>
      </c>
      <c r="B507" s="13" t="s">
        <v>1048</v>
      </c>
      <c r="C507" s="129" t="s">
        <v>38</v>
      </c>
      <c r="D507" s="16" t="s">
        <v>1071</v>
      </c>
      <c r="E507" s="31" t="s">
        <v>48</v>
      </c>
      <c r="F507" s="18" t="s">
        <v>1072</v>
      </c>
      <c r="G507" s="18" t="s">
        <v>857</v>
      </c>
      <c r="H507" s="130">
        <v>82.84</v>
      </c>
      <c r="I507" s="28" t="s">
        <v>47</v>
      </c>
      <c r="J507" s="28">
        <v>0.50279000000000007</v>
      </c>
      <c r="K507" s="32">
        <v>12</v>
      </c>
      <c r="L507" s="38">
        <v>115</v>
      </c>
      <c r="M507" s="49">
        <v>122.5</v>
      </c>
      <c r="N507" s="49">
        <v>125</v>
      </c>
      <c r="O507" s="41">
        <v>125</v>
      </c>
      <c r="P507" s="42">
        <v>1</v>
      </c>
      <c r="Q507" s="43">
        <v>62.84875000000001</v>
      </c>
      <c r="R507" s="27" t="s">
        <v>43</v>
      </c>
      <c r="S507" s="27" t="s">
        <v>43</v>
      </c>
      <c r="T507" s="29" t="s">
        <v>44</v>
      </c>
      <c r="U507" s="50">
        <v>45228</v>
      </c>
      <c r="V507" s="44" t="s">
        <v>48</v>
      </c>
      <c r="W507" s="27" t="s">
        <v>43</v>
      </c>
    </row>
    <row r="508" spans="1:23" s="10" customFormat="1" ht="18" x14ac:dyDescent="0.2">
      <c r="A508" s="13" t="s">
        <v>1073</v>
      </c>
      <c r="B508" s="13" t="s">
        <v>1048</v>
      </c>
      <c r="C508" s="131" t="s">
        <v>38</v>
      </c>
      <c r="D508" s="16" t="s">
        <v>1074</v>
      </c>
      <c r="E508" s="31" t="s">
        <v>30</v>
      </c>
      <c r="F508" s="18" t="s">
        <v>1075</v>
      </c>
      <c r="G508" s="18" t="s">
        <v>429</v>
      </c>
      <c r="H508" s="13">
        <v>58.68</v>
      </c>
      <c r="I508" s="28" t="s">
        <v>193</v>
      </c>
      <c r="J508" s="28">
        <v>0.60523900000000008</v>
      </c>
      <c r="K508" s="32">
        <v>6</v>
      </c>
      <c r="L508" s="38">
        <v>100</v>
      </c>
      <c r="M508" s="48">
        <v>105</v>
      </c>
      <c r="N508" s="40">
        <v>105</v>
      </c>
      <c r="O508" s="41">
        <v>100</v>
      </c>
      <c r="P508" s="42">
        <v>1</v>
      </c>
      <c r="Q508" s="43">
        <v>60.523900000000012</v>
      </c>
      <c r="R508" s="27" t="s">
        <v>34</v>
      </c>
      <c r="S508" s="27" t="s">
        <v>35</v>
      </c>
      <c r="T508" s="29" t="s">
        <v>44</v>
      </c>
      <c r="U508" s="50">
        <v>45228</v>
      </c>
      <c r="V508" s="44" t="s">
        <v>30</v>
      </c>
      <c r="W508" s="27" t="s">
        <v>34</v>
      </c>
    </row>
    <row r="509" spans="1:23" s="10" customFormat="1" ht="18" x14ac:dyDescent="0.2">
      <c r="A509" s="13" t="s">
        <v>1076</v>
      </c>
      <c r="B509" s="13" t="s">
        <v>1077</v>
      </c>
      <c r="C509" s="131" t="s">
        <v>38</v>
      </c>
      <c r="D509" s="16" t="s">
        <v>1078</v>
      </c>
      <c r="E509" s="31" t="s">
        <v>62</v>
      </c>
      <c r="F509" s="18" t="s">
        <v>63</v>
      </c>
      <c r="G509" s="18" t="s">
        <v>64</v>
      </c>
      <c r="H509" s="13">
        <v>69.72</v>
      </c>
      <c r="I509" s="28" t="s">
        <v>42</v>
      </c>
      <c r="J509" s="28">
        <v>0.55057800000000001</v>
      </c>
      <c r="K509" s="32">
        <v>10</v>
      </c>
      <c r="L509" s="38">
        <v>97.5</v>
      </c>
      <c r="M509" s="49">
        <v>102.5</v>
      </c>
      <c r="N509" s="48">
        <v>105</v>
      </c>
      <c r="O509" s="41">
        <v>102.5</v>
      </c>
      <c r="P509" s="42">
        <v>1</v>
      </c>
      <c r="Q509" s="43">
        <v>56.434245000000004</v>
      </c>
      <c r="R509" s="27" t="s">
        <v>34</v>
      </c>
      <c r="S509" s="27" t="s">
        <v>43</v>
      </c>
      <c r="T509" s="29" t="s">
        <v>44</v>
      </c>
      <c r="U509" s="50">
        <v>45228</v>
      </c>
      <c r="V509" s="44" t="s">
        <v>65</v>
      </c>
      <c r="W509" s="27" t="s">
        <v>34</v>
      </c>
    </row>
    <row r="510" spans="1:23" s="10" customFormat="1" ht="18" x14ac:dyDescent="0.2">
      <c r="A510" s="13" t="s">
        <v>1079</v>
      </c>
      <c r="B510" s="13" t="s">
        <v>1077</v>
      </c>
      <c r="C510" s="131" t="s">
        <v>38</v>
      </c>
      <c r="D510" s="16" t="s">
        <v>1080</v>
      </c>
      <c r="E510" s="31" t="s">
        <v>62</v>
      </c>
      <c r="F510" s="18" t="s">
        <v>1081</v>
      </c>
      <c r="G510" s="18" t="s">
        <v>212</v>
      </c>
      <c r="H510" s="13">
        <v>72.59</v>
      </c>
      <c r="I510" s="28" t="s">
        <v>42</v>
      </c>
      <c r="J510" s="28">
        <v>0.53878999999999999</v>
      </c>
      <c r="K510" s="32">
        <v>2</v>
      </c>
      <c r="L510" s="38">
        <v>90</v>
      </c>
      <c r="M510" s="49">
        <v>95</v>
      </c>
      <c r="N510" s="48"/>
      <c r="O510" s="41">
        <v>95</v>
      </c>
      <c r="P510" s="42">
        <v>2</v>
      </c>
      <c r="Q510" s="43">
        <v>51.185049999999997</v>
      </c>
      <c r="R510" s="27" t="s">
        <v>34</v>
      </c>
      <c r="S510" s="27" t="s">
        <v>61</v>
      </c>
      <c r="T510" s="29" t="s">
        <v>44</v>
      </c>
      <c r="U510" s="50">
        <v>45228</v>
      </c>
      <c r="V510" s="44" t="s">
        <v>62</v>
      </c>
      <c r="W510" s="27" t="s">
        <v>34</v>
      </c>
    </row>
    <row r="511" spans="1:23" s="10" customFormat="1" ht="18" x14ac:dyDescent="0.2">
      <c r="A511" s="13" t="s">
        <v>1082</v>
      </c>
      <c r="B511" s="13" t="s">
        <v>1048</v>
      </c>
      <c r="C511" s="131" t="s">
        <v>38</v>
      </c>
      <c r="D511" s="16" t="s">
        <v>1083</v>
      </c>
      <c r="E511" s="31" t="s">
        <v>62</v>
      </c>
      <c r="F511" s="18" t="s">
        <v>1084</v>
      </c>
      <c r="G511" s="18" t="s">
        <v>1085</v>
      </c>
      <c r="H511" s="132">
        <v>85.52</v>
      </c>
      <c r="I511" s="28" t="s">
        <v>51</v>
      </c>
      <c r="J511" s="28">
        <v>0.49469599999999997</v>
      </c>
      <c r="K511" s="32">
        <v>5</v>
      </c>
      <c r="L511" s="38">
        <v>137.5</v>
      </c>
      <c r="M511" s="40">
        <v>142.5</v>
      </c>
      <c r="N511" s="40"/>
      <c r="O511" s="41">
        <v>137.5</v>
      </c>
      <c r="P511" s="42">
        <v>1</v>
      </c>
      <c r="Q511" s="43">
        <v>68.020699999999991</v>
      </c>
      <c r="R511" s="27" t="s">
        <v>34</v>
      </c>
      <c r="S511" s="27" t="s">
        <v>43</v>
      </c>
      <c r="T511" s="29" t="s">
        <v>44</v>
      </c>
      <c r="U511" s="50">
        <v>45228</v>
      </c>
      <c r="V511" s="44" t="s">
        <v>62</v>
      </c>
      <c r="W511" s="27" t="s">
        <v>34</v>
      </c>
    </row>
    <row r="512" spans="1:23" s="10" customFormat="1" ht="18" x14ac:dyDescent="0.2">
      <c r="A512" s="32">
        <v>45015</v>
      </c>
      <c r="B512" s="93" t="s">
        <v>1086</v>
      </c>
      <c r="C512" s="34" t="s">
        <v>28</v>
      </c>
      <c r="D512" s="35">
        <v>38762</v>
      </c>
      <c r="E512" s="31" t="s">
        <v>72</v>
      </c>
      <c r="F512" s="88" t="s">
        <v>1087</v>
      </c>
      <c r="G512" s="89" t="s">
        <v>1088</v>
      </c>
      <c r="H512" s="37">
        <v>54.7</v>
      </c>
      <c r="I512" s="28" t="s">
        <v>33</v>
      </c>
      <c r="J512" s="28">
        <v>0.91737500000000005</v>
      </c>
      <c r="K512" s="32"/>
      <c r="L512" s="38">
        <v>57.5</v>
      </c>
      <c r="M512" s="48">
        <v>62.5</v>
      </c>
      <c r="N512" s="39">
        <v>62.5</v>
      </c>
      <c r="O512" s="41">
        <v>62.5</v>
      </c>
      <c r="P512" s="42">
        <v>1</v>
      </c>
      <c r="Q512" s="43">
        <v>57.3359375</v>
      </c>
      <c r="R512" s="27" t="s">
        <v>34</v>
      </c>
      <c r="S512" s="27" t="s">
        <v>34</v>
      </c>
      <c r="T512" s="29" t="s">
        <v>1089</v>
      </c>
      <c r="U512" s="50">
        <v>45234</v>
      </c>
      <c r="V512" s="44" t="s">
        <v>72</v>
      </c>
      <c r="W512" s="27" t="s">
        <v>34</v>
      </c>
    </row>
    <row r="513" spans="1:23" s="10" customFormat="1" ht="18" x14ac:dyDescent="0.2">
      <c r="A513" s="32">
        <v>51572</v>
      </c>
      <c r="B513" s="95" t="s">
        <v>1090</v>
      </c>
      <c r="C513" s="34" t="s">
        <v>28</v>
      </c>
      <c r="D513" s="35">
        <v>36753</v>
      </c>
      <c r="E513" s="31" t="s">
        <v>39</v>
      </c>
      <c r="F513" s="88" t="s">
        <v>1091</v>
      </c>
      <c r="G513" s="89" t="s">
        <v>932</v>
      </c>
      <c r="H513" s="37">
        <v>49.14</v>
      </c>
      <c r="I513" s="28" t="s">
        <v>236</v>
      </c>
      <c r="J513" s="28">
        <v>1.0103569999999999</v>
      </c>
      <c r="K513" s="32"/>
      <c r="L513" s="38">
        <v>40</v>
      </c>
      <c r="M513" s="39">
        <v>45</v>
      </c>
      <c r="N513" s="40">
        <v>47.5</v>
      </c>
      <c r="O513" s="41">
        <v>45</v>
      </c>
      <c r="P513" s="42">
        <v>1</v>
      </c>
      <c r="Q513" s="43">
        <v>45.466065</v>
      </c>
      <c r="R513" s="27" t="s">
        <v>35</v>
      </c>
      <c r="S513" s="27" t="s">
        <v>35</v>
      </c>
      <c r="T513" s="29" t="s">
        <v>1089</v>
      </c>
      <c r="U513" s="50">
        <v>45234</v>
      </c>
      <c r="V513" s="44" t="s">
        <v>48</v>
      </c>
      <c r="W513" s="27" t="s">
        <v>35</v>
      </c>
    </row>
    <row r="514" spans="1:23" s="10" customFormat="1" ht="18" x14ac:dyDescent="0.2">
      <c r="A514" s="32">
        <v>44092</v>
      </c>
      <c r="B514" s="95" t="s">
        <v>1092</v>
      </c>
      <c r="C514" s="34" t="s">
        <v>28</v>
      </c>
      <c r="D514" s="35">
        <v>37257</v>
      </c>
      <c r="E514" s="31" t="s">
        <v>39</v>
      </c>
      <c r="F514" s="88" t="s">
        <v>1093</v>
      </c>
      <c r="G514" s="89" t="s">
        <v>743</v>
      </c>
      <c r="H514" s="37">
        <v>56.78</v>
      </c>
      <c r="I514" s="28" t="s">
        <v>33</v>
      </c>
      <c r="J514" s="28">
        <v>0.89180400000000004</v>
      </c>
      <c r="K514" s="32"/>
      <c r="L514" s="38">
        <v>57.5</v>
      </c>
      <c r="M514" s="40">
        <v>62.5</v>
      </c>
      <c r="N514" s="39">
        <v>62.5</v>
      </c>
      <c r="O514" s="41">
        <v>62.5</v>
      </c>
      <c r="P514" s="42">
        <v>1</v>
      </c>
      <c r="Q514" s="43">
        <v>55.737750000000005</v>
      </c>
      <c r="R514" s="27" t="s">
        <v>34</v>
      </c>
      <c r="S514" s="27" t="s">
        <v>34</v>
      </c>
      <c r="T514" s="29" t="s">
        <v>1089</v>
      </c>
      <c r="U514" s="50">
        <v>45234</v>
      </c>
      <c r="V514" s="44" t="s">
        <v>39</v>
      </c>
      <c r="W514" s="27" t="s">
        <v>34</v>
      </c>
    </row>
    <row r="515" spans="1:23" s="10" customFormat="1" ht="18" x14ac:dyDescent="0.2">
      <c r="A515" s="32">
        <v>45168</v>
      </c>
      <c r="B515" s="95" t="s">
        <v>1094</v>
      </c>
      <c r="C515" s="34" t="s">
        <v>28</v>
      </c>
      <c r="D515" s="35">
        <v>37268</v>
      </c>
      <c r="E515" s="31" t="s">
        <v>39</v>
      </c>
      <c r="F515" s="88" t="s">
        <v>1095</v>
      </c>
      <c r="G515" s="89" t="s">
        <v>474</v>
      </c>
      <c r="H515" s="37">
        <v>54.76</v>
      </c>
      <c r="I515" s="28" t="s">
        <v>33</v>
      </c>
      <c r="J515" s="28">
        <v>0.91658000000000006</v>
      </c>
      <c r="K515" s="32"/>
      <c r="L515" s="38">
        <v>50</v>
      </c>
      <c r="M515" s="48">
        <v>55</v>
      </c>
      <c r="N515" s="48">
        <v>55</v>
      </c>
      <c r="O515" s="41">
        <v>50</v>
      </c>
      <c r="P515" s="42">
        <v>2</v>
      </c>
      <c r="Q515" s="43">
        <v>45.829000000000001</v>
      </c>
      <c r="R515" s="27" t="s">
        <v>35</v>
      </c>
      <c r="S515" s="27" t="s">
        <v>35</v>
      </c>
      <c r="T515" s="29" t="s">
        <v>1089</v>
      </c>
      <c r="U515" s="50">
        <v>45234</v>
      </c>
      <c r="V515" s="44" t="s">
        <v>39</v>
      </c>
      <c r="W515" s="27" t="s">
        <v>35</v>
      </c>
    </row>
    <row r="516" spans="1:23" s="10" customFormat="1" ht="18" x14ac:dyDescent="0.2">
      <c r="A516" s="32">
        <v>50436</v>
      </c>
      <c r="B516" s="93" t="s">
        <v>1096</v>
      </c>
      <c r="C516" s="15" t="s">
        <v>28</v>
      </c>
      <c r="D516" s="35">
        <v>37898</v>
      </c>
      <c r="E516" s="31" t="s">
        <v>39</v>
      </c>
      <c r="F516" s="85" t="s">
        <v>1097</v>
      </c>
      <c r="G516" s="87" t="s">
        <v>891</v>
      </c>
      <c r="H516" s="92">
        <v>60.7</v>
      </c>
      <c r="I516" s="28" t="s">
        <v>111</v>
      </c>
      <c r="J516" s="28">
        <v>0.85288200000000003</v>
      </c>
      <c r="K516" s="32"/>
      <c r="L516" s="38">
        <v>80</v>
      </c>
      <c r="M516" s="39">
        <v>85</v>
      </c>
      <c r="N516" s="39">
        <v>90</v>
      </c>
      <c r="O516" s="41">
        <v>90</v>
      </c>
      <c r="P516" s="42">
        <v>1</v>
      </c>
      <c r="Q516" s="43">
        <v>76.759380000000007</v>
      </c>
      <c r="R516" s="27" t="s">
        <v>509</v>
      </c>
      <c r="S516" s="27" t="s">
        <v>34</v>
      </c>
      <c r="T516" s="29" t="s">
        <v>1089</v>
      </c>
      <c r="U516" s="50">
        <v>45234</v>
      </c>
      <c r="V516" s="44" t="s">
        <v>39</v>
      </c>
      <c r="W516" s="27" t="s">
        <v>509</v>
      </c>
    </row>
    <row r="517" spans="1:23" s="10" customFormat="1" ht="18" x14ac:dyDescent="0.2">
      <c r="A517" s="32">
        <v>47420</v>
      </c>
      <c r="B517" s="93" t="s">
        <v>1096</v>
      </c>
      <c r="C517" s="15" t="s">
        <v>28</v>
      </c>
      <c r="D517" s="35">
        <v>36761</v>
      </c>
      <c r="E517" s="31" t="s">
        <v>39</v>
      </c>
      <c r="F517" s="85" t="s">
        <v>933</v>
      </c>
      <c r="G517" s="87" t="s">
        <v>841</v>
      </c>
      <c r="H517" s="92">
        <v>62.64</v>
      </c>
      <c r="I517" s="28" t="s">
        <v>111</v>
      </c>
      <c r="J517" s="28">
        <v>0.83715400000000006</v>
      </c>
      <c r="K517" s="32"/>
      <c r="L517" s="38">
        <v>70</v>
      </c>
      <c r="M517" s="39">
        <v>75</v>
      </c>
      <c r="N517" s="49">
        <v>80</v>
      </c>
      <c r="O517" s="41">
        <v>80</v>
      </c>
      <c r="P517" s="42">
        <v>2</v>
      </c>
      <c r="Q517" s="43">
        <v>66.972320000000011</v>
      </c>
      <c r="R517" s="27" t="s">
        <v>266</v>
      </c>
      <c r="S517" s="27" t="s">
        <v>34</v>
      </c>
      <c r="T517" s="29" t="s">
        <v>1089</v>
      </c>
      <c r="U517" s="50">
        <v>45234</v>
      </c>
      <c r="V517" s="44" t="s">
        <v>48</v>
      </c>
      <c r="W517" s="27" t="s">
        <v>34</v>
      </c>
    </row>
    <row r="518" spans="1:23" s="10" customFormat="1" ht="18" x14ac:dyDescent="0.2">
      <c r="A518" s="32">
        <v>51350</v>
      </c>
      <c r="B518" s="93" t="s">
        <v>1086</v>
      </c>
      <c r="C518" s="15" t="s">
        <v>28</v>
      </c>
      <c r="D518" s="35">
        <v>37661</v>
      </c>
      <c r="E518" s="31" t="s">
        <v>39</v>
      </c>
      <c r="F518" s="85" t="s">
        <v>1098</v>
      </c>
      <c r="G518" s="37" t="s">
        <v>891</v>
      </c>
      <c r="H518" s="92">
        <v>66.58</v>
      </c>
      <c r="I518" s="28" t="s">
        <v>140</v>
      </c>
      <c r="J518" s="28">
        <v>0.81069999999999998</v>
      </c>
      <c r="K518" s="32"/>
      <c r="L518" s="38">
        <v>70</v>
      </c>
      <c r="M518" s="49">
        <v>75</v>
      </c>
      <c r="N518" s="48">
        <v>77.5</v>
      </c>
      <c r="O518" s="41">
        <v>75</v>
      </c>
      <c r="P518" s="42">
        <v>1</v>
      </c>
      <c r="Q518" s="43">
        <v>60.802499999999995</v>
      </c>
      <c r="R518" s="27" t="s">
        <v>34</v>
      </c>
      <c r="S518" s="27" t="s">
        <v>34</v>
      </c>
      <c r="T518" s="29" t="s">
        <v>1089</v>
      </c>
      <c r="U518" s="50">
        <v>45234</v>
      </c>
      <c r="V518" s="44" t="s">
        <v>39</v>
      </c>
      <c r="W518" s="27" t="s">
        <v>34</v>
      </c>
    </row>
    <row r="519" spans="1:23" s="10" customFormat="1" ht="18" x14ac:dyDescent="0.2">
      <c r="A519" s="32">
        <v>46011</v>
      </c>
      <c r="B519" s="93" t="s">
        <v>1096</v>
      </c>
      <c r="C519" s="34" t="s">
        <v>28</v>
      </c>
      <c r="D519" s="35">
        <v>29474</v>
      </c>
      <c r="E519" s="31" t="s">
        <v>83</v>
      </c>
      <c r="F519" s="88" t="s">
        <v>1099</v>
      </c>
      <c r="G519" s="89" t="s">
        <v>1100</v>
      </c>
      <c r="H519" s="90">
        <v>56.52</v>
      </c>
      <c r="I519" s="28" t="s">
        <v>33</v>
      </c>
      <c r="J519" s="28">
        <v>0.89478999999999997</v>
      </c>
      <c r="K519" s="32"/>
      <c r="L519" s="38">
        <v>60</v>
      </c>
      <c r="M519" s="39">
        <v>65</v>
      </c>
      <c r="N519" s="40">
        <v>67.5</v>
      </c>
      <c r="O519" s="41">
        <v>65</v>
      </c>
      <c r="P519" s="42">
        <v>1</v>
      </c>
      <c r="Q519" s="43">
        <v>58.161349999999999</v>
      </c>
      <c r="R519" s="27" t="s">
        <v>34</v>
      </c>
      <c r="S519" s="27" t="s">
        <v>34</v>
      </c>
      <c r="T519" s="29" t="s">
        <v>1089</v>
      </c>
      <c r="U519" s="50">
        <v>45234</v>
      </c>
      <c r="V519" s="44" t="s">
        <v>83</v>
      </c>
      <c r="W519" s="27" t="s">
        <v>34</v>
      </c>
    </row>
    <row r="520" spans="1:23" s="10" customFormat="1" ht="18" x14ac:dyDescent="0.2">
      <c r="A520" s="32">
        <v>43436</v>
      </c>
      <c r="B520" s="95" t="s">
        <v>1090</v>
      </c>
      <c r="C520" s="34" t="s">
        <v>28</v>
      </c>
      <c r="D520" s="35">
        <v>30342</v>
      </c>
      <c r="E520" s="31" t="s">
        <v>83</v>
      </c>
      <c r="F520" s="91" t="s">
        <v>1101</v>
      </c>
      <c r="G520" s="89" t="s">
        <v>632</v>
      </c>
      <c r="H520" s="90">
        <v>75.760000000000005</v>
      </c>
      <c r="I520" s="28" t="s">
        <v>254</v>
      </c>
      <c r="J520" s="28">
        <v>0.76890800000000004</v>
      </c>
      <c r="K520" s="32"/>
      <c r="L520" s="38">
        <v>105</v>
      </c>
      <c r="M520" s="39">
        <v>110</v>
      </c>
      <c r="N520" s="40">
        <v>115</v>
      </c>
      <c r="O520" s="41">
        <v>110</v>
      </c>
      <c r="P520" s="42">
        <v>1</v>
      </c>
      <c r="Q520" s="133">
        <v>84.579880000000003</v>
      </c>
      <c r="R520" s="27" t="s">
        <v>34</v>
      </c>
      <c r="S520" s="27" t="s">
        <v>266</v>
      </c>
      <c r="T520" s="29" t="s">
        <v>1089</v>
      </c>
      <c r="U520" s="50">
        <v>45234</v>
      </c>
      <c r="V520" s="44" t="s">
        <v>83</v>
      </c>
      <c r="W520" s="27" t="s">
        <v>34</v>
      </c>
    </row>
    <row r="521" spans="1:23" s="10" customFormat="1" ht="18" x14ac:dyDescent="0.2">
      <c r="A521" s="32">
        <v>8851</v>
      </c>
      <c r="B521" s="95" t="s">
        <v>1102</v>
      </c>
      <c r="C521" s="34" t="s">
        <v>28</v>
      </c>
      <c r="D521" s="35">
        <v>25244</v>
      </c>
      <c r="E521" s="31" t="s">
        <v>30</v>
      </c>
      <c r="F521" s="88" t="s">
        <v>1103</v>
      </c>
      <c r="G521" s="89" t="s">
        <v>1104</v>
      </c>
      <c r="H521" s="90">
        <v>53.96</v>
      </c>
      <c r="I521" s="28" t="s">
        <v>33</v>
      </c>
      <c r="J521" s="28">
        <v>0.92748399999999998</v>
      </c>
      <c r="K521" s="32"/>
      <c r="L521" s="38">
        <v>55</v>
      </c>
      <c r="M521" s="40">
        <v>60</v>
      </c>
      <c r="N521" s="40">
        <v>60</v>
      </c>
      <c r="O521" s="41">
        <v>55</v>
      </c>
      <c r="P521" s="42">
        <v>1</v>
      </c>
      <c r="Q521" s="43">
        <v>51.011620000000001</v>
      </c>
      <c r="R521" s="27" t="s">
        <v>34</v>
      </c>
      <c r="S521" s="27" t="s">
        <v>35</v>
      </c>
      <c r="T521" s="29" t="s">
        <v>1089</v>
      </c>
      <c r="U521" s="50">
        <v>45234</v>
      </c>
      <c r="V521" s="44" t="s">
        <v>30</v>
      </c>
      <c r="W521" s="27" t="s">
        <v>34</v>
      </c>
    </row>
    <row r="522" spans="1:23" s="10" customFormat="1" ht="18" x14ac:dyDescent="0.2">
      <c r="A522" s="32">
        <v>309</v>
      </c>
      <c r="B522" s="93" t="s">
        <v>1105</v>
      </c>
      <c r="C522" s="15" t="s">
        <v>28</v>
      </c>
      <c r="D522" s="35">
        <v>26009</v>
      </c>
      <c r="E522" s="31" t="s">
        <v>30</v>
      </c>
      <c r="F522" s="85" t="s">
        <v>1106</v>
      </c>
      <c r="G522" s="37" t="s">
        <v>1107</v>
      </c>
      <c r="H522" s="92">
        <v>61.28</v>
      </c>
      <c r="I522" s="28" t="s">
        <v>111</v>
      </c>
      <c r="J522" s="28">
        <v>0.84796500000000008</v>
      </c>
      <c r="K522" s="32"/>
      <c r="L522" s="38">
        <v>62.5</v>
      </c>
      <c r="M522" s="49">
        <v>67.5</v>
      </c>
      <c r="N522" s="48">
        <v>70</v>
      </c>
      <c r="O522" s="41">
        <v>67.5</v>
      </c>
      <c r="P522" s="42">
        <v>1</v>
      </c>
      <c r="Q522" s="43">
        <v>57.237637500000005</v>
      </c>
      <c r="R522" s="27" t="s">
        <v>34</v>
      </c>
      <c r="S522" s="27" t="s">
        <v>34</v>
      </c>
      <c r="T522" s="29" t="s">
        <v>1089</v>
      </c>
      <c r="U522" s="50">
        <v>45234</v>
      </c>
      <c r="V522" s="44" t="s">
        <v>30</v>
      </c>
      <c r="W522" s="27" t="s">
        <v>34</v>
      </c>
    </row>
    <row r="523" spans="1:23" s="10" customFormat="1" ht="18" x14ac:dyDescent="0.2">
      <c r="A523" s="32">
        <v>40926</v>
      </c>
      <c r="B523" s="95" t="s">
        <v>1090</v>
      </c>
      <c r="C523" s="34" t="s">
        <v>28</v>
      </c>
      <c r="D523" s="35">
        <v>21114</v>
      </c>
      <c r="E523" s="31" t="s">
        <v>62</v>
      </c>
      <c r="F523" s="88" t="s">
        <v>1108</v>
      </c>
      <c r="G523" s="89" t="s">
        <v>1109</v>
      </c>
      <c r="H523" s="90">
        <v>52.96</v>
      </c>
      <c r="I523" s="28" t="s">
        <v>33</v>
      </c>
      <c r="J523" s="28">
        <v>0.94210300000000002</v>
      </c>
      <c r="K523" s="32"/>
      <c r="L523" s="38">
        <v>45</v>
      </c>
      <c r="M523" s="49">
        <v>47.5</v>
      </c>
      <c r="N523" s="48"/>
      <c r="O523" s="41">
        <v>47.5</v>
      </c>
      <c r="P523" s="42">
        <v>1</v>
      </c>
      <c r="Q523" s="43">
        <v>44.749892500000001</v>
      </c>
      <c r="R523" s="27" t="s">
        <v>34</v>
      </c>
      <c r="S523" s="27" t="s">
        <v>35</v>
      </c>
      <c r="T523" s="29" t="s">
        <v>1089</v>
      </c>
      <c r="U523" s="50">
        <v>45234</v>
      </c>
      <c r="V523" s="44" t="s">
        <v>62</v>
      </c>
      <c r="W523" s="27" t="s">
        <v>34</v>
      </c>
    </row>
    <row r="524" spans="1:23" s="10" customFormat="1" ht="18" x14ac:dyDescent="0.2">
      <c r="A524" s="32">
        <v>33197</v>
      </c>
      <c r="B524" s="93" t="s">
        <v>1090</v>
      </c>
      <c r="C524" s="15" t="s">
        <v>28</v>
      </c>
      <c r="D524" s="35">
        <v>35815</v>
      </c>
      <c r="E524" s="31" t="s">
        <v>48</v>
      </c>
      <c r="F524" s="85" t="s">
        <v>1110</v>
      </c>
      <c r="G524" s="87" t="s">
        <v>1111</v>
      </c>
      <c r="H524" s="32">
        <v>50.16</v>
      </c>
      <c r="I524" s="28" t="s">
        <v>236</v>
      </c>
      <c r="J524" s="28">
        <v>0.989923</v>
      </c>
      <c r="K524" s="32"/>
      <c r="L524" s="38">
        <v>55</v>
      </c>
      <c r="M524" s="40">
        <v>60</v>
      </c>
      <c r="N524" s="40">
        <v>60</v>
      </c>
      <c r="O524" s="41">
        <v>55</v>
      </c>
      <c r="P524" s="42">
        <v>1</v>
      </c>
      <c r="Q524" s="43">
        <v>54.445765000000002</v>
      </c>
      <c r="R524" s="27" t="s">
        <v>34</v>
      </c>
      <c r="S524" s="27" t="s">
        <v>34</v>
      </c>
      <c r="T524" s="29" t="s">
        <v>1089</v>
      </c>
      <c r="U524" s="50">
        <v>45234</v>
      </c>
      <c r="V524" s="44" t="s">
        <v>48</v>
      </c>
      <c r="W524" s="27" t="s">
        <v>34</v>
      </c>
    </row>
    <row r="525" spans="1:23" s="10" customFormat="1" ht="18" x14ac:dyDescent="0.2">
      <c r="A525" s="32">
        <v>29052</v>
      </c>
      <c r="B525" s="93" t="s">
        <v>1090</v>
      </c>
      <c r="C525" s="15" t="s">
        <v>28</v>
      </c>
      <c r="D525" s="35">
        <v>35376</v>
      </c>
      <c r="E525" s="31" t="s">
        <v>48</v>
      </c>
      <c r="F525" s="85" t="s">
        <v>1112</v>
      </c>
      <c r="G525" s="37" t="s">
        <v>1113</v>
      </c>
      <c r="H525" s="32">
        <v>56.62</v>
      </c>
      <c r="I525" s="28" t="s">
        <v>33</v>
      </c>
      <c r="J525" s="28">
        <v>0.89363500000000007</v>
      </c>
      <c r="K525" s="32"/>
      <c r="L525" s="38">
        <v>65</v>
      </c>
      <c r="M525" s="49">
        <v>70</v>
      </c>
      <c r="N525" s="48"/>
      <c r="O525" s="41">
        <v>70</v>
      </c>
      <c r="P525" s="42">
        <v>1</v>
      </c>
      <c r="Q525" s="43">
        <v>62.554450000000003</v>
      </c>
      <c r="R525" s="27" t="s">
        <v>34</v>
      </c>
      <c r="S525" s="27" t="s">
        <v>34</v>
      </c>
      <c r="T525" s="29" t="s">
        <v>1089</v>
      </c>
      <c r="U525" s="50">
        <v>45234</v>
      </c>
      <c r="V525" s="44" t="s">
        <v>48</v>
      </c>
      <c r="W525" s="27" t="s">
        <v>34</v>
      </c>
    </row>
    <row r="526" spans="1:23" s="10" customFormat="1" ht="18" x14ac:dyDescent="0.2">
      <c r="A526" s="32">
        <v>50152</v>
      </c>
      <c r="B526" s="95" t="s">
        <v>1114</v>
      </c>
      <c r="C526" s="34" t="s">
        <v>28</v>
      </c>
      <c r="D526" s="35">
        <v>35396</v>
      </c>
      <c r="E526" s="31" t="s">
        <v>48</v>
      </c>
      <c r="F526" s="88" t="s">
        <v>1115</v>
      </c>
      <c r="G526" s="89" t="s">
        <v>1116</v>
      </c>
      <c r="H526" s="37">
        <v>55.78</v>
      </c>
      <c r="I526" s="28" t="s">
        <v>33</v>
      </c>
      <c r="J526" s="28">
        <v>0.90360499999999999</v>
      </c>
      <c r="K526" s="32"/>
      <c r="L526" s="38">
        <v>55</v>
      </c>
      <c r="M526" s="39">
        <v>57.5</v>
      </c>
      <c r="N526" s="40">
        <v>60</v>
      </c>
      <c r="O526" s="41">
        <v>57.5</v>
      </c>
      <c r="P526" s="42">
        <v>2</v>
      </c>
      <c r="Q526" s="43">
        <v>51.9572875</v>
      </c>
      <c r="R526" s="27" t="s">
        <v>34</v>
      </c>
      <c r="S526" s="27" t="s">
        <v>34</v>
      </c>
      <c r="T526" s="29" t="s">
        <v>1089</v>
      </c>
      <c r="U526" s="50">
        <v>45234</v>
      </c>
      <c r="V526" s="44" t="s">
        <v>48</v>
      </c>
      <c r="W526" s="27" t="s">
        <v>34</v>
      </c>
    </row>
    <row r="527" spans="1:23" s="10" customFormat="1" ht="18" x14ac:dyDescent="0.2">
      <c r="A527" s="32">
        <v>2177</v>
      </c>
      <c r="B527" s="95" t="s">
        <v>697</v>
      </c>
      <c r="C527" s="34" t="s">
        <v>28</v>
      </c>
      <c r="D527" s="35">
        <v>32283</v>
      </c>
      <c r="E527" s="31" t="s">
        <v>48</v>
      </c>
      <c r="F527" s="88" t="s">
        <v>1117</v>
      </c>
      <c r="G527" s="89" t="s">
        <v>1118</v>
      </c>
      <c r="H527" s="37">
        <v>62.96</v>
      </c>
      <c r="I527" s="28" t="s">
        <v>111</v>
      </c>
      <c r="J527" s="28">
        <v>0.83474800000000005</v>
      </c>
      <c r="K527" s="32"/>
      <c r="L527" s="38">
        <v>75</v>
      </c>
      <c r="M527" s="39">
        <v>85</v>
      </c>
      <c r="N527" s="39">
        <v>90</v>
      </c>
      <c r="O527" s="41">
        <v>90</v>
      </c>
      <c r="P527" s="42">
        <v>1</v>
      </c>
      <c r="Q527" s="133">
        <v>75.127319999999997</v>
      </c>
      <c r="R527" s="27" t="s">
        <v>34</v>
      </c>
      <c r="S527" s="27" t="s">
        <v>34</v>
      </c>
      <c r="T527" s="29" t="s">
        <v>1089</v>
      </c>
      <c r="U527" s="50">
        <v>45234</v>
      </c>
      <c r="V527" s="44" t="s">
        <v>48</v>
      </c>
      <c r="W527" s="27" t="s">
        <v>34</v>
      </c>
    </row>
    <row r="528" spans="1:23" s="10" customFormat="1" ht="18" x14ac:dyDescent="0.2">
      <c r="A528" s="32">
        <v>41170</v>
      </c>
      <c r="B528" s="93" t="s">
        <v>1105</v>
      </c>
      <c r="C528" s="15" t="s">
        <v>28</v>
      </c>
      <c r="D528" s="35">
        <v>36215</v>
      </c>
      <c r="E528" s="31" t="s">
        <v>48</v>
      </c>
      <c r="F528" s="85" t="s">
        <v>1106</v>
      </c>
      <c r="G528" s="87" t="s">
        <v>1119</v>
      </c>
      <c r="H528" s="90">
        <v>61.34</v>
      </c>
      <c r="I528" s="28" t="s">
        <v>111</v>
      </c>
      <c r="J528" s="28">
        <v>0.84746700000000008</v>
      </c>
      <c r="K528" s="32"/>
      <c r="L528" s="38">
        <v>72.5</v>
      </c>
      <c r="M528" s="49">
        <v>77.5</v>
      </c>
      <c r="N528" s="48">
        <v>80</v>
      </c>
      <c r="O528" s="41">
        <v>77.5</v>
      </c>
      <c r="P528" s="42">
        <v>2</v>
      </c>
      <c r="Q528" s="43">
        <v>65.678692500000011</v>
      </c>
      <c r="R528" s="27" t="s">
        <v>34</v>
      </c>
      <c r="S528" s="27" t="s">
        <v>34</v>
      </c>
      <c r="T528" s="29" t="s">
        <v>1089</v>
      </c>
      <c r="U528" s="50">
        <v>45234</v>
      </c>
      <c r="V528" s="44" t="s">
        <v>48</v>
      </c>
      <c r="W528" s="27" t="s">
        <v>34</v>
      </c>
    </row>
    <row r="529" spans="1:23" s="10" customFormat="1" ht="18" x14ac:dyDescent="0.2">
      <c r="A529" s="32">
        <v>45445</v>
      </c>
      <c r="B529" s="95" t="s">
        <v>1092</v>
      </c>
      <c r="C529" s="34" t="s">
        <v>28</v>
      </c>
      <c r="D529" s="35">
        <v>35603</v>
      </c>
      <c r="E529" s="31" t="s">
        <v>48</v>
      </c>
      <c r="F529" s="88" t="s">
        <v>1120</v>
      </c>
      <c r="G529" s="89" t="s">
        <v>1121</v>
      </c>
      <c r="H529" s="90">
        <v>62.7</v>
      </c>
      <c r="I529" s="28" t="s">
        <v>111</v>
      </c>
      <c r="J529" s="28">
        <v>0.83669900000000008</v>
      </c>
      <c r="K529" s="32"/>
      <c r="L529" s="38">
        <v>57.5</v>
      </c>
      <c r="M529" s="39">
        <v>62.5</v>
      </c>
      <c r="N529" s="39">
        <v>65</v>
      </c>
      <c r="O529" s="41">
        <v>65</v>
      </c>
      <c r="P529" s="42">
        <v>3</v>
      </c>
      <c r="Q529" s="43">
        <v>54.385435000000008</v>
      </c>
      <c r="R529" s="27" t="s">
        <v>34</v>
      </c>
      <c r="S529" s="27" t="s">
        <v>34</v>
      </c>
      <c r="T529" s="29" t="s">
        <v>1089</v>
      </c>
      <c r="U529" s="50">
        <v>45234</v>
      </c>
      <c r="V529" s="44" t="s">
        <v>48</v>
      </c>
      <c r="W529" s="27" t="s">
        <v>34</v>
      </c>
    </row>
    <row r="530" spans="1:23" s="10" customFormat="1" ht="18" x14ac:dyDescent="0.2">
      <c r="A530" s="32">
        <v>47009</v>
      </c>
      <c r="B530" s="95" t="s">
        <v>1086</v>
      </c>
      <c r="C530" s="34" t="s">
        <v>28</v>
      </c>
      <c r="D530" s="35">
        <v>36227</v>
      </c>
      <c r="E530" s="31" t="s">
        <v>48</v>
      </c>
      <c r="F530" s="88" t="s">
        <v>1122</v>
      </c>
      <c r="G530" s="89" t="s">
        <v>759</v>
      </c>
      <c r="H530" s="90">
        <v>67.98</v>
      </c>
      <c r="I530" s="28" t="s">
        <v>140</v>
      </c>
      <c r="J530" s="28">
        <v>0.80276400000000003</v>
      </c>
      <c r="K530" s="32"/>
      <c r="L530" s="38">
        <v>67.5</v>
      </c>
      <c r="M530" s="49">
        <v>72.5</v>
      </c>
      <c r="N530" s="40">
        <v>75</v>
      </c>
      <c r="O530" s="41">
        <v>72.5</v>
      </c>
      <c r="P530" s="42">
        <v>1</v>
      </c>
      <c r="Q530" s="43">
        <v>58.200390000000006</v>
      </c>
      <c r="R530" s="27" t="s">
        <v>34</v>
      </c>
      <c r="S530" s="27" t="s">
        <v>34</v>
      </c>
      <c r="T530" s="29" t="s">
        <v>1089</v>
      </c>
      <c r="U530" s="50">
        <v>45234</v>
      </c>
      <c r="V530" s="44" t="s">
        <v>48</v>
      </c>
      <c r="W530" s="27" t="s">
        <v>34</v>
      </c>
    </row>
    <row r="531" spans="1:23" s="10" customFormat="1" ht="18" x14ac:dyDescent="0.2">
      <c r="A531" s="32">
        <v>45335</v>
      </c>
      <c r="B531" s="93" t="s">
        <v>1123</v>
      </c>
      <c r="C531" s="15" t="s">
        <v>28</v>
      </c>
      <c r="D531" s="35">
        <v>34142</v>
      </c>
      <c r="E531" s="31" t="s">
        <v>48</v>
      </c>
      <c r="F531" s="85" t="s">
        <v>1124</v>
      </c>
      <c r="G531" s="87" t="s">
        <v>1125</v>
      </c>
      <c r="H531" s="92">
        <v>90.16</v>
      </c>
      <c r="I531" s="28" t="s">
        <v>137</v>
      </c>
      <c r="J531" s="28">
        <v>0.73448900000000006</v>
      </c>
      <c r="K531" s="32"/>
      <c r="L531" s="38">
        <v>62.5</v>
      </c>
      <c r="M531" s="39">
        <v>65</v>
      </c>
      <c r="N531" s="48">
        <v>70</v>
      </c>
      <c r="O531" s="41">
        <v>65</v>
      </c>
      <c r="P531" s="42">
        <v>1</v>
      </c>
      <c r="Q531" s="43">
        <v>47.741785000000007</v>
      </c>
      <c r="R531" s="27" t="s">
        <v>43</v>
      </c>
      <c r="S531" s="27" t="s">
        <v>43</v>
      </c>
      <c r="T531" s="29" t="s">
        <v>1089</v>
      </c>
      <c r="U531" s="50">
        <v>45234</v>
      </c>
      <c r="V531" s="44" t="s">
        <v>48</v>
      </c>
      <c r="W531" s="27" t="s">
        <v>43</v>
      </c>
    </row>
    <row r="532" spans="1:23" s="10" customFormat="1" ht="18" x14ac:dyDescent="0.2">
      <c r="A532" s="32">
        <v>2508</v>
      </c>
      <c r="B532" s="95" t="s">
        <v>1092</v>
      </c>
      <c r="C532" s="34" t="s">
        <v>38</v>
      </c>
      <c r="D532" s="35">
        <v>28334</v>
      </c>
      <c r="E532" s="31" t="s">
        <v>83</v>
      </c>
      <c r="F532" s="88" t="s">
        <v>1126</v>
      </c>
      <c r="G532" s="89" t="s">
        <v>85</v>
      </c>
      <c r="H532" s="37">
        <v>57.94</v>
      </c>
      <c r="I532" s="28" t="s">
        <v>193</v>
      </c>
      <c r="J532" s="28">
        <v>0.609541</v>
      </c>
      <c r="K532" s="32"/>
      <c r="L532" s="38">
        <v>90</v>
      </c>
      <c r="M532" s="40">
        <v>95</v>
      </c>
      <c r="N532" s="40">
        <v>95</v>
      </c>
      <c r="O532" s="41">
        <v>90</v>
      </c>
      <c r="P532" s="42">
        <v>1</v>
      </c>
      <c r="Q532" s="43">
        <v>54.858690000000003</v>
      </c>
      <c r="R532" s="27" t="s">
        <v>35</v>
      </c>
      <c r="S532" s="27" t="s">
        <v>43</v>
      </c>
      <c r="T532" s="29" t="s">
        <v>1089</v>
      </c>
      <c r="U532" s="50">
        <v>45234</v>
      </c>
      <c r="V532" s="44" t="s">
        <v>83</v>
      </c>
      <c r="W532" s="27" t="s">
        <v>35</v>
      </c>
    </row>
    <row r="533" spans="1:23" s="10" customFormat="1" ht="18" x14ac:dyDescent="0.2">
      <c r="A533" s="32">
        <v>27681</v>
      </c>
      <c r="B533" s="95" t="s">
        <v>1092</v>
      </c>
      <c r="C533" s="34" t="s">
        <v>38</v>
      </c>
      <c r="D533" s="35">
        <v>30546</v>
      </c>
      <c r="E533" s="31" t="s">
        <v>83</v>
      </c>
      <c r="F533" s="88" t="s">
        <v>1127</v>
      </c>
      <c r="G533" s="89" t="s">
        <v>1128</v>
      </c>
      <c r="H533" s="37">
        <v>65.5</v>
      </c>
      <c r="I533" s="28" t="s">
        <v>78</v>
      </c>
      <c r="J533" s="28">
        <v>0.56956700000000005</v>
      </c>
      <c r="K533" s="32"/>
      <c r="L533" s="38">
        <v>105</v>
      </c>
      <c r="M533" s="40">
        <v>110</v>
      </c>
      <c r="N533" s="40">
        <v>110</v>
      </c>
      <c r="O533" s="41">
        <v>105</v>
      </c>
      <c r="P533" s="42">
        <v>1</v>
      </c>
      <c r="Q533" s="43">
        <v>59.804535000000001</v>
      </c>
      <c r="R533" s="27" t="s">
        <v>35</v>
      </c>
      <c r="S533" s="27" t="s">
        <v>43</v>
      </c>
      <c r="T533" s="29" t="s">
        <v>1089</v>
      </c>
      <c r="U533" s="50">
        <v>45234</v>
      </c>
      <c r="V533" s="44" t="s">
        <v>83</v>
      </c>
      <c r="W533" s="27" t="s">
        <v>35</v>
      </c>
    </row>
    <row r="534" spans="1:23" s="10" customFormat="1" ht="18" x14ac:dyDescent="0.2">
      <c r="A534" s="32">
        <v>12697</v>
      </c>
      <c r="B534" s="93" t="s">
        <v>1086</v>
      </c>
      <c r="C534" s="34" t="s">
        <v>38</v>
      </c>
      <c r="D534" s="35">
        <v>30332</v>
      </c>
      <c r="E534" s="31" t="s">
        <v>83</v>
      </c>
      <c r="F534" s="91" t="s">
        <v>1129</v>
      </c>
      <c r="G534" s="89" t="s">
        <v>59</v>
      </c>
      <c r="H534" s="37">
        <v>80.02</v>
      </c>
      <c r="I534" s="28" t="s">
        <v>47</v>
      </c>
      <c r="J534" s="28">
        <v>0.51185000000000003</v>
      </c>
      <c r="K534" s="32"/>
      <c r="L534" s="38">
        <v>132.5</v>
      </c>
      <c r="M534" s="39">
        <v>140</v>
      </c>
      <c r="N534" s="39">
        <v>145</v>
      </c>
      <c r="O534" s="41">
        <v>145</v>
      </c>
      <c r="P534" s="42">
        <v>1</v>
      </c>
      <c r="Q534" s="43">
        <v>74.218249999999998</v>
      </c>
      <c r="R534" s="27" t="s">
        <v>34</v>
      </c>
      <c r="S534" s="27" t="s">
        <v>35</v>
      </c>
      <c r="T534" s="29" t="s">
        <v>1089</v>
      </c>
      <c r="U534" s="50">
        <v>45234</v>
      </c>
      <c r="V534" s="44" t="s">
        <v>83</v>
      </c>
      <c r="W534" s="27" t="s">
        <v>34</v>
      </c>
    </row>
    <row r="535" spans="1:23" s="10" customFormat="1" ht="18" x14ac:dyDescent="0.2">
      <c r="A535" s="32">
        <v>50472</v>
      </c>
      <c r="B535" s="93" t="s">
        <v>1092</v>
      </c>
      <c r="C535" s="15" t="s">
        <v>38</v>
      </c>
      <c r="D535" s="35">
        <v>28648</v>
      </c>
      <c r="E535" s="31" t="s">
        <v>83</v>
      </c>
      <c r="F535" s="89" t="s">
        <v>1130</v>
      </c>
      <c r="G535" s="87" t="s">
        <v>1131</v>
      </c>
      <c r="H535" s="32">
        <v>81.7</v>
      </c>
      <c r="I535" s="28" t="s">
        <v>47</v>
      </c>
      <c r="J535" s="28">
        <v>0.50638300000000003</v>
      </c>
      <c r="K535" s="32"/>
      <c r="L535" s="38">
        <v>125</v>
      </c>
      <c r="M535" s="39">
        <v>130</v>
      </c>
      <c r="N535" s="40">
        <v>140</v>
      </c>
      <c r="O535" s="41">
        <v>130</v>
      </c>
      <c r="P535" s="42">
        <v>2</v>
      </c>
      <c r="Q535" s="43">
        <v>65.829790000000003</v>
      </c>
      <c r="R535" s="27" t="s">
        <v>35</v>
      </c>
      <c r="S535" s="27" t="s">
        <v>43</v>
      </c>
      <c r="T535" s="29" t="s">
        <v>1089</v>
      </c>
      <c r="U535" s="50">
        <v>45234</v>
      </c>
      <c r="V535" s="44" t="s">
        <v>83</v>
      </c>
      <c r="W535" s="27" t="s">
        <v>35</v>
      </c>
    </row>
    <row r="536" spans="1:23" s="10" customFormat="1" ht="18" x14ac:dyDescent="0.2">
      <c r="A536" s="32">
        <v>39257</v>
      </c>
      <c r="B536" s="93" t="s">
        <v>1090</v>
      </c>
      <c r="C536" s="15" t="s">
        <v>38</v>
      </c>
      <c r="D536" s="35">
        <v>25995</v>
      </c>
      <c r="E536" s="31" t="s">
        <v>30</v>
      </c>
      <c r="F536" s="89" t="s">
        <v>1132</v>
      </c>
      <c r="G536" s="87" t="s">
        <v>385</v>
      </c>
      <c r="H536" s="92">
        <v>65.400000000000006</v>
      </c>
      <c r="I536" s="28" t="s">
        <v>78</v>
      </c>
      <c r="J536" s="28">
        <v>0.57004300000000008</v>
      </c>
      <c r="K536" s="32"/>
      <c r="L536" s="38">
        <v>115</v>
      </c>
      <c r="M536" s="39">
        <v>127.5</v>
      </c>
      <c r="N536" s="48">
        <v>130.5</v>
      </c>
      <c r="O536" s="41">
        <v>127.5</v>
      </c>
      <c r="P536" s="42">
        <v>1</v>
      </c>
      <c r="Q536" s="133">
        <v>72.680482500000011</v>
      </c>
      <c r="R536" s="27" t="s">
        <v>34</v>
      </c>
      <c r="S536" s="27" t="s">
        <v>35</v>
      </c>
      <c r="T536" s="29" t="s">
        <v>1089</v>
      </c>
      <c r="U536" s="50">
        <v>45234</v>
      </c>
      <c r="V536" s="44" t="s">
        <v>30</v>
      </c>
      <c r="W536" s="27" t="s">
        <v>34</v>
      </c>
    </row>
    <row r="537" spans="1:23" s="10" customFormat="1" ht="18" x14ac:dyDescent="0.2">
      <c r="A537" s="32">
        <v>4237</v>
      </c>
      <c r="B537" s="93" t="s">
        <v>1090</v>
      </c>
      <c r="C537" s="15" t="s">
        <v>38</v>
      </c>
      <c r="D537" s="35">
        <v>24536</v>
      </c>
      <c r="E537" s="31" t="s">
        <v>30</v>
      </c>
      <c r="F537" s="89" t="s">
        <v>1133</v>
      </c>
      <c r="G537" s="87" t="s">
        <v>721</v>
      </c>
      <c r="H537" s="92">
        <v>91.78</v>
      </c>
      <c r="I537" s="28" t="s">
        <v>51</v>
      </c>
      <c r="J537" s="28">
        <v>0.47752999999999995</v>
      </c>
      <c r="K537" s="32"/>
      <c r="L537" s="38">
        <v>140</v>
      </c>
      <c r="M537" s="49">
        <v>150</v>
      </c>
      <c r="N537" s="48">
        <v>160</v>
      </c>
      <c r="O537" s="41">
        <v>150</v>
      </c>
      <c r="P537" s="42">
        <v>1</v>
      </c>
      <c r="Q537" s="43">
        <v>71.629499999999993</v>
      </c>
      <c r="R537" s="27" t="s">
        <v>34</v>
      </c>
      <c r="S537" s="27" t="s">
        <v>35</v>
      </c>
      <c r="T537" s="29" t="s">
        <v>1089</v>
      </c>
      <c r="U537" s="50">
        <v>45234</v>
      </c>
      <c r="V537" s="44" t="s">
        <v>30</v>
      </c>
      <c r="W537" s="27" t="s">
        <v>34</v>
      </c>
    </row>
    <row r="538" spans="1:23" s="10" customFormat="1" ht="18" x14ac:dyDescent="0.2">
      <c r="A538" s="32">
        <v>1002</v>
      </c>
      <c r="B538" s="93" t="s">
        <v>1090</v>
      </c>
      <c r="C538" s="15" t="s">
        <v>38</v>
      </c>
      <c r="D538" s="35">
        <v>26031</v>
      </c>
      <c r="E538" s="31" t="s">
        <v>30</v>
      </c>
      <c r="F538" s="89" t="s">
        <v>1134</v>
      </c>
      <c r="G538" s="87" t="s">
        <v>712</v>
      </c>
      <c r="H538" s="92">
        <v>91.7</v>
      </c>
      <c r="I538" s="28" t="s">
        <v>51</v>
      </c>
      <c r="J538" s="28">
        <v>0.47773499999999997</v>
      </c>
      <c r="K538" s="32"/>
      <c r="L538" s="38">
        <v>137.5</v>
      </c>
      <c r="M538" s="49">
        <v>142.5</v>
      </c>
      <c r="N538" s="49">
        <v>145</v>
      </c>
      <c r="O538" s="41">
        <v>145</v>
      </c>
      <c r="P538" s="42">
        <v>2</v>
      </c>
      <c r="Q538" s="43">
        <v>69.271574999999999</v>
      </c>
      <c r="R538" s="27" t="s">
        <v>34</v>
      </c>
      <c r="S538" s="27" t="s">
        <v>43</v>
      </c>
      <c r="T538" s="29" t="s">
        <v>1089</v>
      </c>
      <c r="U538" s="50">
        <v>45234</v>
      </c>
      <c r="V538" s="44" t="s">
        <v>30</v>
      </c>
      <c r="W538" s="27" t="s">
        <v>34</v>
      </c>
    </row>
    <row r="539" spans="1:23" s="10" customFormat="1" ht="18" x14ac:dyDescent="0.2">
      <c r="A539" s="32">
        <v>3579</v>
      </c>
      <c r="B539" s="95" t="s">
        <v>1092</v>
      </c>
      <c r="C539" s="34" t="s">
        <v>38</v>
      </c>
      <c r="D539" s="35">
        <v>26762</v>
      </c>
      <c r="E539" s="31" t="s">
        <v>30</v>
      </c>
      <c r="F539" s="88" t="s">
        <v>1135</v>
      </c>
      <c r="G539" s="89" t="s">
        <v>1136</v>
      </c>
      <c r="H539" s="90">
        <v>100.6</v>
      </c>
      <c r="I539" s="28" t="s">
        <v>60</v>
      </c>
      <c r="J539" s="28">
        <v>0.45682499999999998</v>
      </c>
      <c r="K539" s="32"/>
      <c r="L539" s="38">
        <v>150</v>
      </c>
      <c r="M539" s="49">
        <v>155</v>
      </c>
      <c r="N539" s="48"/>
      <c r="O539" s="41">
        <v>155</v>
      </c>
      <c r="P539" s="42">
        <v>1</v>
      </c>
      <c r="Q539" s="43">
        <v>70.807874999999996</v>
      </c>
      <c r="R539" s="27" t="s">
        <v>34</v>
      </c>
      <c r="S539" s="27" t="s">
        <v>43</v>
      </c>
      <c r="T539" s="29" t="s">
        <v>1089</v>
      </c>
      <c r="U539" s="50">
        <v>45234</v>
      </c>
      <c r="V539" s="44" t="s">
        <v>30</v>
      </c>
      <c r="W539" s="27" t="s">
        <v>34</v>
      </c>
    </row>
    <row r="540" spans="1:23" s="10" customFormat="1" ht="18" x14ac:dyDescent="0.2">
      <c r="A540" s="32">
        <v>1740</v>
      </c>
      <c r="B540" s="95" t="s">
        <v>1092</v>
      </c>
      <c r="C540" s="34" t="s">
        <v>38</v>
      </c>
      <c r="D540" s="35">
        <v>23211</v>
      </c>
      <c r="E540" s="31" t="s">
        <v>62</v>
      </c>
      <c r="F540" s="88" t="s">
        <v>1137</v>
      </c>
      <c r="G540" s="89" t="s">
        <v>1138</v>
      </c>
      <c r="H540" s="90">
        <v>73.319999999999993</v>
      </c>
      <c r="I540" s="28" t="s">
        <v>42</v>
      </c>
      <c r="J540" s="28">
        <v>0.53592400000000007</v>
      </c>
      <c r="K540" s="32"/>
      <c r="L540" s="38">
        <v>112.5</v>
      </c>
      <c r="M540" s="48">
        <v>120</v>
      </c>
      <c r="N540" s="48">
        <v>120</v>
      </c>
      <c r="O540" s="41">
        <v>112.5</v>
      </c>
      <c r="P540" s="42">
        <v>1</v>
      </c>
      <c r="Q540" s="43">
        <v>60.291450000000005</v>
      </c>
      <c r="R540" s="27" t="s">
        <v>34</v>
      </c>
      <c r="S540" s="27" t="s">
        <v>43</v>
      </c>
      <c r="T540" s="29" t="s">
        <v>1089</v>
      </c>
      <c r="U540" s="50">
        <v>45234</v>
      </c>
      <c r="V540" s="44" t="s">
        <v>62</v>
      </c>
      <c r="W540" s="27" t="s">
        <v>34</v>
      </c>
    </row>
    <row r="541" spans="1:23" s="10" customFormat="1" ht="18" x14ac:dyDescent="0.2">
      <c r="A541" s="32">
        <v>7404</v>
      </c>
      <c r="B541" s="95" t="s">
        <v>1092</v>
      </c>
      <c r="C541" s="34" t="s">
        <v>38</v>
      </c>
      <c r="D541" s="35">
        <v>21725</v>
      </c>
      <c r="E541" s="31" t="s">
        <v>62</v>
      </c>
      <c r="F541" s="88" t="s">
        <v>1139</v>
      </c>
      <c r="G541" s="89" t="s">
        <v>790</v>
      </c>
      <c r="H541" s="90">
        <v>82.02</v>
      </c>
      <c r="I541" s="28" t="s">
        <v>47</v>
      </c>
      <c r="J541" s="28">
        <v>0.50536500000000006</v>
      </c>
      <c r="K541" s="32"/>
      <c r="L541" s="38">
        <v>95</v>
      </c>
      <c r="M541" s="48">
        <v>100</v>
      </c>
      <c r="N541" s="48">
        <v>100</v>
      </c>
      <c r="O541" s="41">
        <v>95</v>
      </c>
      <c r="P541" s="42">
        <v>1</v>
      </c>
      <c r="Q541" s="43">
        <v>48.009675000000009</v>
      </c>
      <c r="R541" s="27" t="s">
        <v>35</v>
      </c>
      <c r="S541" s="27" t="s">
        <v>61</v>
      </c>
      <c r="T541" s="29" t="s">
        <v>1089</v>
      </c>
      <c r="U541" s="50">
        <v>45234</v>
      </c>
      <c r="V541" s="44" t="s">
        <v>62</v>
      </c>
      <c r="W541" s="27" t="s">
        <v>35</v>
      </c>
    </row>
    <row r="542" spans="1:23" s="10" customFormat="1" ht="18" x14ac:dyDescent="0.2">
      <c r="A542" s="32">
        <v>14709</v>
      </c>
      <c r="B542" s="95" t="s">
        <v>1140</v>
      </c>
      <c r="C542" s="34" t="s">
        <v>38</v>
      </c>
      <c r="D542" s="35">
        <v>19971</v>
      </c>
      <c r="E542" s="31" t="s">
        <v>62</v>
      </c>
      <c r="F542" s="88" t="s">
        <v>1141</v>
      </c>
      <c r="G542" s="89" t="s">
        <v>439</v>
      </c>
      <c r="H542" s="90">
        <v>97.4</v>
      </c>
      <c r="I542" s="28" t="s">
        <v>60</v>
      </c>
      <c r="J542" s="28">
        <v>0.46391699999999997</v>
      </c>
      <c r="K542" s="32"/>
      <c r="L542" s="38">
        <v>105</v>
      </c>
      <c r="M542" s="39">
        <v>110</v>
      </c>
      <c r="N542" s="39">
        <v>115</v>
      </c>
      <c r="O542" s="41">
        <v>115</v>
      </c>
      <c r="P542" s="42">
        <v>1</v>
      </c>
      <c r="Q542" s="43">
        <v>53.350454999999997</v>
      </c>
      <c r="R542" s="27" t="s">
        <v>35</v>
      </c>
      <c r="S542" s="27" t="s">
        <v>61</v>
      </c>
      <c r="T542" s="29" t="s">
        <v>1089</v>
      </c>
      <c r="U542" s="50">
        <v>45234</v>
      </c>
      <c r="V542" s="44" t="s">
        <v>65</v>
      </c>
      <c r="W542" s="27" t="s">
        <v>34</v>
      </c>
    </row>
    <row r="543" spans="1:23" s="10" customFormat="1" ht="18" x14ac:dyDescent="0.2">
      <c r="A543" s="32">
        <v>1895</v>
      </c>
      <c r="B543" s="95" t="s">
        <v>1142</v>
      </c>
      <c r="C543" s="34" t="s">
        <v>38</v>
      </c>
      <c r="D543" s="35">
        <v>19412</v>
      </c>
      <c r="E543" s="31" t="s">
        <v>65</v>
      </c>
      <c r="F543" s="88" t="s">
        <v>1143</v>
      </c>
      <c r="G543" s="89" t="s">
        <v>1144</v>
      </c>
      <c r="H543" s="90">
        <v>57.28</v>
      </c>
      <c r="I543" s="28" t="s">
        <v>193</v>
      </c>
      <c r="J543" s="28">
        <v>0.61345800000000006</v>
      </c>
      <c r="K543" s="32"/>
      <c r="L543" s="38">
        <v>80</v>
      </c>
      <c r="M543" s="39">
        <v>87.5</v>
      </c>
      <c r="N543" s="39">
        <v>92.5</v>
      </c>
      <c r="O543" s="41">
        <v>92.5</v>
      </c>
      <c r="P543" s="42">
        <v>1</v>
      </c>
      <c r="Q543" s="43">
        <v>56.744865000000004</v>
      </c>
      <c r="R543" s="27" t="s">
        <v>34</v>
      </c>
      <c r="S543" s="27" t="s">
        <v>35</v>
      </c>
      <c r="T543" s="29" t="s">
        <v>1089</v>
      </c>
      <c r="U543" s="50">
        <v>45234</v>
      </c>
      <c r="V543" s="44" t="s">
        <v>65</v>
      </c>
      <c r="W543" s="27" t="s">
        <v>34</v>
      </c>
    </row>
    <row r="544" spans="1:23" s="10" customFormat="1" ht="18" x14ac:dyDescent="0.2">
      <c r="A544" s="32">
        <v>5815</v>
      </c>
      <c r="B544" s="95" t="s">
        <v>1142</v>
      </c>
      <c r="C544" s="34" t="s">
        <v>38</v>
      </c>
      <c r="D544" s="35">
        <v>19197</v>
      </c>
      <c r="E544" s="31" t="s">
        <v>65</v>
      </c>
      <c r="F544" s="88" t="s">
        <v>1145</v>
      </c>
      <c r="G544" s="89" t="s">
        <v>87</v>
      </c>
      <c r="H544" s="90">
        <v>80.180000000000007</v>
      </c>
      <c r="I544" s="28" t="s">
        <v>47</v>
      </c>
      <c r="J544" s="28">
        <v>0.51132</v>
      </c>
      <c r="K544" s="32"/>
      <c r="L544" s="38">
        <v>105</v>
      </c>
      <c r="M544" s="49">
        <v>110</v>
      </c>
      <c r="N544" s="40">
        <v>120</v>
      </c>
      <c r="O544" s="41">
        <v>110</v>
      </c>
      <c r="P544" s="42">
        <v>1</v>
      </c>
      <c r="Q544" s="43">
        <v>56.245199999999997</v>
      </c>
      <c r="R544" s="27" t="s">
        <v>34</v>
      </c>
      <c r="S544" s="27" t="s">
        <v>61</v>
      </c>
      <c r="T544" s="29" t="s">
        <v>1089</v>
      </c>
      <c r="U544" s="50">
        <v>45234</v>
      </c>
      <c r="V544" s="44" t="s">
        <v>65</v>
      </c>
      <c r="W544" s="27" t="s">
        <v>34</v>
      </c>
    </row>
    <row r="545" spans="1:23" s="10" customFormat="1" ht="18" x14ac:dyDescent="0.2">
      <c r="A545" s="32">
        <v>7471</v>
      </c>
      <c r="B545" s="95" t="s">
        <v>1142</v>
      </c>
      <c r="C545" s="34" t="s">
        <v>38</v>
      </c>
      <c r="D545" s="35">
        <v>18387</v>
      </c>
      <c r="E545" s="31" t="s">
        <v>65</v>
      </c>
      <c r="F545" s="88" t="s">
        <v>1146</v>
      </c>
      <c r="G545" s="89" t="s">
        <v>787</v>
      </c>
      <c r="H545" s="90">
        <v>96.1</v>
      </c>
      <c r="I545" s="28" t="s">
        <v>60</v>
      </c>
      <c r="J545" s="28">
        <v>0.46692899999999998</v>
      </c>
      <c r="K545" s="32"/>
      <c r="L545" s="38">
        <v>105</v>
      </c>
      <c r="M545" s="40">
        <v>107.5</v>
      </c>
      <c r="N545" s="40"/>
      <c r="O545" s="41">
        <v>105</v>
      </c>
      <c r="P545" s="42">
        <v>1</v>
      </c>
      <c r="Q545" s="43">
        <v>49.027544999999996</v>
      </c>
      <c r="R545" s="27" t="s">
        <v>34</v>
      </c>
      <c r="S545" s="27" t="s">
        <v>61</v>
      </c>
      <c r="T545" s="29" t="s">
        <v>1089</v>
      </c>
      <c r="U545" s="50">
        <v>45234</v>
      </c>
      <c r="V545" s="44" t="s">
        <v>65</v>
      </c>
      <c r="W545" s="27" t="s">
        <v>34</v>
      </c>
    </row>
    <row r="546" spans="1:23" s="10" customFormat="1" ht="18" x14ac:dyDescent="0.2">
      <c r="A546" s="35">
        <v>49588</v>
      </c>
      <c r="B546" s="134" t="s">
        <v>1086</v>
      </c>
      <c r="C546" s="135" t="s">
        <v>38</v>
      </c>
      <c r="D546" s="35">
        <v>37942</v>
      </c>
      <c r="E546" s="136" t="s">
        <v>39</v>
      </c>
      <c r="F546" s="85" t="s">
        <v>1147</v>
      </c>
      <c r="G546" s="37" t="s">
        <v>468</v>
      </c>
      <c r="H546" s="32">
        <v>61.04</v>
      </c>
      <c r="I546" s="28" t="s">
        <v>78</v>
      </c>
      <c r="J546" s="28">
        <v>0.592117</v>
      </c>
      <c r="K546" s="32"/>
      <c r="L546" s="38">
        <v>95</v>
      </c>
      <c r="M546" s="48">
        <v>102.5</v>
      </c>
      <c r="N546" s="49">
        <v>102.5</v>
      </c>
      <c r="O546" s="41">
        <v>102.5</v>
      </c>
      <c r="P546" s="42"/>
      <c r="Q546" s="43">
        <v>60.691992499999998</v>
      </c>
      <c r="R546" s="27" t="s">
        <v>34</v>
      </c>
      <c r="S546" s="27" t="s">
        <v>43</v>
      </c>
      <c r="T546" s="29" t="s">
        <v>1089</v>
      </c>
      <c r="U546" s="50">
        <v>45234</v>
      </c>
      <c r="V546" s="44" t="s">
        <v>39</v>
      </c>
      <c r="W546" s="27" t="s">
        <v>34</v>
      </c>
    </row>
    <row r="547" spans="1:23" s="10" customFormat="1" ht="18" x14ac:dyDescent="0.2">
      <c r="A547" s="35">
        <v>42407</v>
      </c>
      <c r="B547" s="134" t="s">
        <v>1148</v>
      </c>
      <c r="C547" s="135" t="s">
        <v>38</v>
      </c>
      <c r="D547" s="35">
        <v>37946</v>
      </c>
      <c r="E547" s="136" t="s">
        <v>39</v>
      </c>
      <c r="F547" s="85" t="s">
        <v>1149</v>
      </c>
      <c r="G547" s="85" t="s">
        <v>1150</v>
      </c>
      <c r="H547" s="32">
        <v>65.900000000000006</v>
      </c>
      <c r="I547" s="28" t="s">
        <v>78</v>
      </c>
      <c r="J547" s="28">
        <v>0.56767600000000007</v>
      </c>
      <c r="K547" s="32"/>
      <c r="L547" s="38">
        <v>127.5</v>
      </c>
      <c r="M547" s="40">
        <v>132.5</v>
      </c>
      <c r="N547" s="40">
        <v>135</v>
      </c>
      <c r="O547" s="41">
        <v>127.5</v>
      </c>
      <c r="P547" s="42"/>
      <c r="Q547" s="43">
        <v>72.378690000000006</v>
      </c>
      <c r="R547" s="27" t="s">
        <v>34</v>
      </c>
      <c r="S547" s="27" t="s">
        <v>35</v>
      </c>
      <c r="T547" s="29" t="s">
        <v>1089</v>
      </c>
      <c r="U547" s="50">
        <v>45234</v>
      </c>
      <c r="V547" s="44" t="s">
        <v>39</v>
      </c>
      <c r="W547" s="27" t="s">
        <v>34</v>
      </c>
    </row>
    <row r="548" spans="1:23" s="10" customFormat="1" ht="18" x14ac:dyDescent="0.2">
      <c r="A548" s="35">
        <v>48986</v>
      </c>
      <c r="B548" s="134" t="s">
        <v>1096</v>
      </c>
      <c r="C548" s="135" t="s">
        <v>38</v>
      </c>
      <c r="D548" s="35">
        <v>36992</v>
      </c>
      <c r="E548" s="136" t="s">
        <v>39</v>
      </c>
      <c r="F548" s="85" t="s">
        <v>896</v>
      </c>
      <c r="G548" s="87" t="s">
        <v>1151</v>
      </c>
      <c r="H548" s="32">
        <v>65.150000000000006</v>
      </c>
      <c r="I548" s="28" t="s">
        <v>78</v>
      </c>
      <c r="J548" s="28">
        <v>0.57123900000000005</v>
      </c>
      <c r="K548" s="32"/>
      <c r="L548" s="51">
        <v>115</v>
      </c>
      <c r="M548" s="40">
        <v>115</v>
      </c>
      <c r="N548" s="49">
        <v>115</v>
      </c>
      <c r="O548" s="41">
        <v>115</v>
      </c>
      <c r="P548" s="42"/>
      <c r="Q548" s="43">
        <v>65.692485000000005</v>
      </c>
      <c r="R548" s="27" t="s">
        <v>34</v>
      </c>
      <c r="S548" s="27" t="s">
        <v>35</v>
      </c>
      <c r="T548" s="29" t="s">
        <v>1089</v>
      </c>
      <c r="U548" s="50">
        <v>45234</v>
      </c>
      <c r="V548" s="44" t="s">
        <v>39</v>
      </c>
      <c r="W548" s="27" t="s">
        <v>34</v>
      </c>
    </row>
    <row r="549" spans="1:23" s="10" customFormat="1" ht="18" x14ac:dyDescent="0.2">
      <c r="A549" s="35">
        <v>48338</v>
      </c>
      <c r="B549" s="134" t="s">
        <v>1090</v>
      </c>
      <c r="C549" s="135" t="s">
        <v>38</v>
      </c>
      <c r="D549" s="35">
        <v>37168</v>
      </c>
      <c r="E549" s="136" t="s">
        <v>39</v>
      </c>
      <c r="F549" s="88" t="s">
        <v>275</v>
      </c>
      <c r="G549" s="89" t="s">
        <v>202</v>
      </c>
      <c r="H549" s="90">
        <v>73.44</v>
      </c>
      <c r="I549" s="28" t="s">
        <v>42</v>
      </c>
      <c r="J549" s="28">
        <v>0.53545799999999999</v>
      </c>
      <c r="K549" s="32"/>
      <c r="L549" s="38">
        <v>110</v>
      </c>
      <c r="M549" s="49">
        <v>120</v>
      </c>
      <c r="N549" s="39">
        <v>125</v>
      </c>
      <c r="O549" s="41">
        <v>125</v>
      </c>
      <c r="P549" s="42"/>
      <c r="Q549" s="43">
        <v>66.932249999999996</v>
      </c>
      <c r="R549" s="27" t="s">
        <v>34</v>
      </c>
      <c r="S549" s="27" t="s">
        <v>35</v>
      </c>
      <c r="T549" s="29" t="s">
        <v>1089</v>
      </c>
      <c r="U549" s="50">
        <v>45234</v>
      </c>
      <c r="V549" s="44" t="s">
        <v>39</v>
      </c>
      <c r="W549" s="27" t="s">
        <v>34</v>
      </c>
    </row>
    <row r="550" spans="1:23" s="10" customFormat="1" ht="18" x14ac:dyDescent="0.2">
      <c r="A550" s="35">
        <v>42774</v>
      </c>
      <c r="B550" s="134" t="s">
        <v>1090</v>
      </c>
      <c r="C550" s="135" t="s">
        <v>38</v>
      </c>
      <c r="D550" s="35">
        <v>38219</v>
      </c>
      <c r="E550" s="136" t="s">
        <v>39</v>
      </c>
      <c r="F550" s="88" t="s">
        <v>1152</v>
      </c>
      <c r="G550" s="89" t="s">
        <v>450</v>
      </c>
      <c r="H550" s="90">
        <v>72.94</v>
      </c>
      <c r="I550" s="28" t="s">
        <v>42</v>
      </c>
      <c r="J550" s="28">
        <v>0.53740900000000003</v>
      </c>
      <c r="K550" s="32"/>
      <c r="L550" s="38">
        <v>120</v>
      </c>
      <c r="M550" s="39">
        <v>130</v>
      </c>
      <c r="N550" s="40">
        <v>140</v>
      </c>
      <c r="O550" s="41">
        <v>130</v>
      </c>
      <c r="P550" s="42"/>
      <c r="Q550" s="43">
        <v>69.863169999999997</v>
      </c>
      <c r="R550" s="27" t="s">
        <v>34</v>
      </c>
      <c r="S550" s="27" t="s">
        <v>35</v>
      </c>
      <c r="T550" s="29" t="s">
        <v>1089</v>
      </c>
      <c r="U550" s="50">
        <v>45234</v>
      </c>
      <c r="V550" s="44" t="s">
        <v>39</v>
      </c>
      <c r="W550" s="27" t="s">
        <v>34</v>
      </c>
    </row>
    <row r="551" spans="1:23" s="10" customFormat="1" ht="18" x14ac:dyDescent="0.2">
      <c r="A551" s="35">
        <v>39848</v>
      </c>
      <c r="B551" s="134" t="s">
        <v>1090</v>
      </c>
      <c r="C551" s="135" t="s">
        <v>38</v>
      </c>
      <c r="D551" s="35">
        <v>37800</v>
      </c>
      <c r="E551" s="136" t="s">
        <v>39</v>
      </c>
      <c r="F551" s="88" t="s">
        <v>1132</v>
      </c>
      <c r="G551" s="89" t="s">
        <v>1153</v>
      </c>
      <c r="H551" s="90">
        <v>73.14</v>
      </c>
      <c r="I551" s="28" t="s">
        <v>42</v>
      </c>
      <c r="J551" s="28">
        <v>0.53662600000000005</v>
      </c>
      <c r="K551" s="32"/>
      <c r="L551" s="38">
        <v>110</v>
      </c>
      <c r="M551" s="49">
        <v>120</v>
      </c>
      <c r="N551" s="48">
        <v>125</v>
      </c>
      <c r="O551" s="41">
        <v>120</v>
      </c>
      <c r="P551" s="42"/>
      <c r="Q551" s="43">
        <v>64.395120000000006</v>
      </c>
      <c r="R551" s="27" t="s">
        <v>34</v>
      </c>
      <c r="S551" s="27" t="s">
        <v>43</v>
      </c>
      <c r="T551" s="29" t="s">
        <v>1089</v>
      </c>
      <c r="U551" s="50">
        <v>45234</v>
      </c>
      <c r="V551" s="44" t="s">
        <v>39</v>
      </c>
      <c r="W551" s="27" t="s">
        <v>34</v>
      </c>
    </row>
    <row r="552" spans="1:23" s="10" customFormat="1" ht="18" x14ac:dyDescent="0.2">
      <c r="A552" s="35">
        <v>41163</v>
      </c>
      <c r="B552" s="134" t="s">
        <v>1086</v>
      </c>
      <c r="C552" s="135" t="s">
        <v>38</v>
      </c>
      <c r="D552" s="35">
        <v>38029</v>
      </c>
      <c r="E552" s="136" t="s">
        <v>39</v>
      </c>
      <c r="F552" s="88" t="s">
        <v>1154</v>
      </c>
      <c r="G552" s="89" t="s">
        <v>197</v>
      </c>
      <c r="H552" s="90">
        <v>71.48</v>
      </c>
      <c r="I552" s="28" t="s">
        <v>42</v>
      </c>
      <c r="J552" s="28">
        <v>0.54324800000000006</v>
      </c>
      <c r="K552" s="32"/>
      <c r="L552" s="51">
        <v>140</v>
      </c>
      <c r="M552" s="49">
        <v>140</v>
      </c>
      <c r="N552" s="49">
        <v>147.5</v>
      </c>
      <c r="O552" s="41">
        <v>147.5</v>
      </c>
      <c r="P552" s="42"/>
      <c r="Q552" s="43">
        <v>80.129080000000016</v>
      </c>
      <c r="R552" s="27" t="s">
        <v>34</v>
      </c>
      <c r="S552" s="27" t="s">
        <v>34</v>
      </c>
      <c r="T552" s="29" t="s">
        <v>1089</v>
      </c>
      <c r="U552" s="50">
        <v>45234</v>
      </c>
      <c r="V552" s="44" t="s">
        <v>39</v>
      </c>
      <c r="W552" s="27" t="s">
        <v>34</v>
      </c>
    </row>
    <row r="553" spans="1:23" s="10" customFormat="1" ht="18" x14ac:dyDescent="0.2">
      <c r="A553" s="35">
        <v>48970</v>
      </c>
      <c r="B553" s="134" t="s">
        <v>1090</v>
      </c>
      <c r="C553" s="135" t="s">
        <v>38</v>
      </c>
      <c r="D553" s="35">
        <v>37379</v>
      </c>
      <c r="E553" s="136" t="s">
        <v>39</v>
      </c>
      <c r="F553" s="91" t="s">
        <v>1155</v>
      </c>
      <c r="G553" s="89" t="s">
        <v>1156</v>
      </c>
      <c r="H553" s="90">
        <v>72.900000000000006</v>
      </c>
      <c r="I553" s="28" t="s">
        <v>42</v>
      </c>
      <c r="J553" s="28">
        <v>0.53756700000000002</v>
      </c>
      <c r="K553" s="32"/>
      <c r="L553" s="38">
        <v>115</v>
      </c>
      <c r="M553" s="40">
        <v>120</v>
      </c>
      <c r="N553" s="39">
        <v>120</v>
      </c>
      <c r="O553" s="41">
        <v>120</v>
      </c>
      <c r="P553" s="42"/>
      <c r="Q553" s="43">
        <v>64.508040000000008</v>
      </c>
      <c r="R553" s="27" t="s">
        <v>34</v>
      </c>
      <c r="S553" s="27" t="s">
        <v>43</v>
      </c>
      <c r="T553" s="29" t="s">
        <v>1089</v>
      </c>
      <c r="U553" s="50">
        <v>45234</v>
      </c>
      <c r="V553" s="44" t="s">
        <v>39</v>
      </c>
      <c r="W553" s="27" t="s">
        <v>34</v>
      </c>
    </row>
    <row r="554" spans="1:23" s="10" customFormat="1" ht="18" x14ac:dyDescent="0.2">
      <c r="A554" s="35">
        <v>51349</v>
      </c>
      <c r="B554" s="134" t="s">
        <v>1086</v>
      </c>
      <c r="C554" s="135" t="s">
        <v>38</v>
      </c>
      <c r="D554" s="35">
        <v>39247</v>
      </c>
      <c r="E554" s="137" t="s">
        <v>72</v>
      </c>
      <c r="F554" s="88" t="s">
        <v>1157</v>
      </c>
      <c r="G554" s="89" t="s">
        <v>197</v>
      </c>
      <c r="H554" s="90">
        <v>69.64</v>
      </c>
      <c r="I554" s="28" t="s">
        <v>42</v>
      </c>
      <c r="J554" s="28">
        <v>0.55091900000000005</v>
      </c>
      <c r="K554" s="32"/>
      <c r="L554" s="38">
        <v>95</v>
      </c>
      <c r="M554" s="39">
        <v>105</v>
      </c>
      <c r="N554" s="39">
        <v>112.5</v>
      </c>
      <c r="O554" s="41">
        <v>112.5</v>
      </c>
      <c r="P554" s="42"/>
      <c r="Q554" s="43">
        <v>61.978387500000004</v>
      </c>
      <c r="R554" s="27" t="s">
        <v>34</v>
      </c>
      <c r="S554" s="27" t="s">
        <v>43</v>
      </c>
      <c r="T554" s="29" t="s">
        <v>1089</v>
      </c>
      <c r="U554" s="50">
        <v>45234</v>
      </c>
      <c r="V554" s="44" t="s">
        <v>72</v>
      </c>
      <c r="W554" s="27" t="s">
        <v>34</v>
      </c>
    </row>
    <row r="555" spans="1:23" s="10" customFormat="1" ht="18" x14ac:dyDescent="0.2">
      <c r="A555" s="35">
        <v>45542</v>
      </c>
      <c r="B555" s="134" t="s">
        <v>1148</v>
      </c>
      <c r="C555" s="135" t="s">
        <v>38</v>
      </c>
      <c r="D555" s="35">
        <v>36595</v>
      </c>
      <c r="E555" s="136" t="s">
        <v>39</v>
      </c>
      <c r="F555" s="88" t="s">
        <v>1158</v>
      </c>
      <c r="G555" s="89" t="s">
        <v>115</v>
      </c>
      <c r="H555" s="90">
        <v>74</v>
      </c>
      <c r="I555" s="28" t="s">
        <v>42</v>
      </c>
      <c r="J555" s="28">
        <v>0.5333</v>
      </c>
      <c r="K555" s="32"/>
      <c r="L555" s="38">
        <v>155</v>
      </c>
      <c r="M555" s="48">
        <v>160</v>
      </c>
      <c r="N555" s="48">
        <v>162.5</v>
      </c>
      <c r="O555" s="41">
        <v>155</v>
      </c>
      <c r="P555" s="42"/>
      <c r="Q555" s="133">
        <v>82.661500000000004</v>
      </c>
      <c r="R555" s="27" t="s">
        <v>266</v>
      </c>
      <c r="S555" s="27" t="s">
        <v>34</v>
      </c>
      <c r="T555" s="29" t="s">
        <v>1089</v>
      </c>
      <c r="U555" s="50">
        <v>45234</v>
      </c>
      <c r="V555" s="44" t="s">
        <v>48</v>
      </c>
      <c r="W555" s="27" t="s">
        <v>34</v>
      </c>
    </row>
    <row r="556" spans="1:23" s="10" customFormat="1" ht="18" x14ac:dyDescent="0.2">
      <c r="A556" s="35">
        <v>33458</v>
      </c>
      <c r="B556" s="134" t="s">
        <v>1086</v>
      </c>
      <c r="C556" s="135" t="s">
        <v>38</v>
      </c>
      <c r="D556" s="35">
        <v>37502</v>
      </c>
      <c r="E556" s="136" t="s">
        <v>39</v>
      </c>
      <c r="F556" s="88" t="s">
        <v>1159</v>
      </c>
      <c r="G556" s="89" t="s">
        <v>378</v>
      </c>
      <c r="H556" s="90">
        <v>73.239999999999995</v>
      </c>
      <c r="I556" s="28" t="s">
        <v>42</v>
      </c>
      <c r="J556" s="28">
        <v>0.53623600000000005</v>
      </c>
      <c r="K556" s="32"/>
      <c r="L556" s="38">
        <v>110</v>
      </c>
      <c r="M556" s="40">
        <v>117.5</v>
      </c>
      <c r="N556" s="40">
        <v>117.5</v>
      </c>
      <c r="O556" s="41">
        <v>110</v>
      </c>
      <c r="P556" s="42"/>
      <c r="Q556" s="43">
        <v>58.985960000000006</v>
      </c>
      <c r="R556" s="27" t="s">
        <v>35</v>
      </c>
      <c r="S556" s="27" t="s">
        <v>43</v>
      </c>
      <c r="T556" s="29" t="s">
        <v>1089</v>
      </c>
      <c r="U556" s="50">
        <v>45234</v>
      </c>
      <c r="V556" s="44" t="s">
        <v>39</v>
      </c>
      <c r="W556" s="27" t="s">
        <v>35</v>
      </c>
    </row>
    <row r="557" spans="1:23" s="10" customFormat="1" ht="18" x14ac:dyDescent="0.2">
      <c r="A557" s="32">
        <v>28235</v>
      </c>
      <c r="B557" s="93" t="s">
        <v>1090</v>
      </c>
      <c r="C557" s="34" t="s">
        <v>38</v>
      </c>
      <c r="D557" s="35">
        <v>37302</v>
      </c>
      <c r="E557" s="31" t="s">
        <v>39</v>
      </c>
      <c r="F557" s="88" t="s">
        <v>1160</v>
      </c>
      <c r="G557" s="89" t="s">
        <v>642</v>
      </c>
      <c r="H557" s="37">
        <v>86.3</v>
      </c>
      <c r="I557" s="28" t="s">
        <v>51</v>
      </c>
      <c r="J557" s="28">
        <v>0.49242899999999995</v>
      </c>
      <c r="K557" s="32"/>
      <c r="L557" s="38">
        <v>90</v>
      </c>
      <c r="M557" s="40">
        <v>95</v>
      </c>
      <c r="N557" s="40">
        <v>95</v>
      </c>
      <c r="O557" s="41">
        <v>90</v>
      </c>
      <c r="P557" s="42"/>
      <c r="Q557" s="43">
        <v>44.318609999999993</v>
      </c>
      <c r="R557" s="27" t="s">
        <v>61</v>
      </c>
      <c r="S557" s="27" t="s">
        <v>61</v>
      </c>
      <c r="T557" s="29" t="s">
        <v>1089</v>
      </c>
      <c r="U557" s="50">
        <v>45234</v>
      </c>
      <c r="V557" s="44" t="s">
        <v>39</v>
      </c>
      <c r="W557" s="27" t="s">
        <v>61</v>
      </c>
    </row>
    <row r="558" spans="1:23" s="10" customFormat="1" ht="18" x14ac:dyDescent="0.2">
      <c r="A558" s="32">
        <v>51019</v>
      </c>
      <c r="B558" s="93" t="s">
        <v>1090</v>
      </c>
      <c r="C558" s="34" t="s">
        <v>38</v>
      </c>
      <c r="D558" s="35">
        <v>37319</v>
      </c>
      <c r="E558" s="31" t="s">
        <v>39</v>
      </c>
      <c r="F558" s="88" t="s">
        <v>1161</v>
      </c>
      <c r="G558" s="89" t="s">
        <v>408</v>
      </c>
      <c r="H558" s="37">
        <v>81.599999999999994</v>
      </c>
      <c r="I558" s="28" t="s">
        <v>47</v>
      </c>
      <c r="J558" s="28">
        <v>0.50670199999999999</v>
      </c>
      <c r="K558" s="32"/>
      <c r="L558" s="38">
        <v>120</v>
      </c>
      <c r="M558" s="48">
        <v>127.5</v>
      </c>
      <c r="N558" s="48">
        <v>127.5</v>
      </c>
      <c r="O558" s="41">
        <v>120</v>
      </c>
      <c r="P558" s="42"/>
      <c r="Q558" s="43">
        <v>60.80424</v>
      </c>
      <c r="R558" s="27" t="s">
        <v>35</v>
      </c>
      <c r="S558" s="27" t="s">
        <v>43</v>
      </c>
      <c r="T558" s="29" t="s">
        <v>1089</v>
      </c>
      <c r="U558" s="50">
        <v>45234</v>
      </c>
      <c r="V558" s="44" t="s">
        <v>39</v>
      </c>
      <c r="W558" s="27" t="s">
        <v>35</v>
      </c>
    </row>
    <row r="559" spans="1:23" s="10" customFormat="1" ht="18" x14ac:dyDescent="0.2">
      <c r="A559" s="32">
        <v>47419</v>
      </c>
      <c r="B559" s="93" t="s">
        <v>1096</v>
      </c>
      <c r="C559" s="34" t="s">
        <v>38</v>
      </c>
      <c r="D559" s="35">
        <v>36632</v>
      </c>
      <c r="E559" s="31" t="s">
        <v>39</v>
      </c>
      <c r="F559" s="88" t="s">
        <v>1162</v>
      </c>
      <c r="G559" s="89" t="s">
        <v>815</v>
      </c>
      <c r="H559" s="37">
        <v>79.959999999999994</v>
      </c>
      <c r="I559" s="28" t="s">
        <v>47</v>
      </c>
      <c r="J559" s="28">
        <v>0.51204899999999998</v>
      </c>
      <c r="K559" s="32"/>
      <c r="L559" s="51">
        <v>117.5</v>
      </c>
      <c r="M559" s="49">
        <v>125</v>
      </c>
      <c r="N559" s="40">
        <v>130</v>
      </c>
      <c r="O559" s="41">
        <v>125</v>
      </c>
      <c r="P559" s="42"/>
      <c r="Q559" s="43">
        <v>64.006124999999997</v>
      </c>
      <c r="R559" s="27" t="s">
        <v>35</v>
      </c>
      <c r="S559" s="27" t="s">
        <v>43</v>
      </c>
      <c r="T559" s="29" t="s">
        <v>1089</v>
      </c>
      <c r="U559" s="50">
        <v>45234</v>
      </c>
      <c r="V559" s="44" t="s">
        <v>48</v>
      </c>
      <c r="W559" s="27" t="s">
        <v>43</v>
      </c>
    </row>
    <row r="560" spans="1:23" s="10" customFormat="1" ht="18" x14ac:dyDescent="0.2">
      <c r="A560" s="32">
        <v>45967</v>
      </c>
      <c r="B560" s="93" t="s">
        <v>1090</v>
      </c>
      <c r="C560" s="34" t="s">
        <v>38</v>
      </c>
      <c r="D560" s="35">
        <v>37684</v>
      </c>
      <c r="E560" s="31" t="s">
        <v>39</v>
      </c>
      <c r="F560" s="88" t="s">
        <v>1163</v>
      </c>
      <c r="G560" s="89" t="s">
        <v>1164</v>
      </c>
      <c r="H560" s="32">
        <v>82.02</v>
      </c>
      <c r="I560" s="28" t="s">
        <v>47</v>
      </c>
      <c r="J560" s="28">
        <v>0.50536500000000006</v>
      </c>
      <c r="K560" s="32"/>
      <c r="L560" s="38">
        <v>127.5</v>
      </c>
      <c r="M560" s="49">
        <v>132.5</v>
      </c>
      <c r="N560" s="48">
        <v>137.5</v>
      </c>
      <c r="O560" s="41">
        <v>132.5</v>
      </c>
      <c r="P560" s="42"/>
      <c r="Q560" s="43">
        <v>66.960862500000005</v>
      </c>
      <c r="R560" s="27" t="s">
        <v>34</v>
      </c>
      <c r="S560" s="27" t="s">
        <v>43</v>
      </c>
      <c r="T560" s="29" t="s">
        <v>1089</v>
      </c>
      <c r="U560" s="50">
        <v>45234</v>
      </c>
      <c r="V560" s="44" t="s">
        <v>39</v>
      </c>
      <c r="W560" s="27" t="s">
        <v>34</v>
      </c>
    </row>
    <row r="561" spans="1:23" s="10" customFormat="1" ht="18" x14ac:dyDescent="0.2">
      <c r="A561" s="32">
        <v>44157</v>
      </c>
      <c r="B561" s="93" t="s">
        <v>1090</v>
      </c>
      <c r="C561" s="34" t="s">
        <v>38</v>
      </c>
      <c r="D561" s="35">
        <v>37319</v>
      </c>
      <c r="E561" s="31" t="s">
        <v>39</v>
      </c>
      <c r="F561" s="88" t="s">
        <v>1165</v>
      </c>
      <c r="G561" s="89" t="s">
        <v>642</v>
      </c>
      <c r="H561" s="90">
        <v>82.48</v>
      </c>
      <c r="I561" s="28" t="s">
        <v>47</v>
      </c>
      <c r="J561" s="28">
        <v>0.503915</v>
      </c>
      <c r="K561" s="32"/>
      <c r="L561" s="38">
        <v>132.5</v>
      </c>
      <c r="M561" s="39">
        <v>140</v>
      </c>
      <c r="N561" s="40">
        <v>142.5</v>
      </c>
      <c r="O561" s="41">
        <v>140</v>
      </c>
      <c r="P561" s="42"/>
      <c r="Q561" s="43">
        <v>70.548100000000005</v>
      </c>
      <c r="R561" s="27" t="s">
        <v>34</v>
      </c>
      <c r="S561" s="27" t="s">
        <v>35</v>
      </c>
      <c r="T561" s="29" t="s">
        <v>1089</v>
      </c>
      <c r="U561" s="50">
        <v>45234</v>
      </c>
      <c r="V561" s="44" t="s">
        <v>39</v>
      </c>
      <c r="W561" s="27" t="s">
        <v>34</v>
      </c>
    </row>
    <row r="562" spans="1:23" s="10" customFormat="1" ht="18" x14ac:dyDescent="0.2">
      <c r="A562" s="32">
        <v>44659</v>
      </c>
      <c r="B562" s="93" t="s">
        <v>1148</v>
      </c>
      <c r="C562" s="34" t="s">
        <v>38</v>
      </c>
      <c r="D562" s="35">
        <v>37306</v>
      </c>
      <c r="E562" s="31" t="s">
        <v>39</v>
      </c>
      <c r="F562" s="88" t="s">
        <v>1166</v>
      </c>
      <c r="G562" s="89" t="s">
        <v>432</v>
      </c>
      <c r="H562" s="90">
        <v>82.04</v>
      </c>
      <c r="I562" s="28" t="s">
        <v>47</v>
      </c>
      <c r="J562" s="28">
        <v>0.50530200000000003</v>
      </c>
      <c r="K562" s="32"/>
      <c r="L562" s="38">
        <v>137.5</v>
      </c>
      <c r="M562" s="40">
        <v>142.5</v>
      </c>
      <c r="N562" s="40">
        <v>142.5</v>
      </c>
      <c r="O562" s="41">
        <v>137.5</v>
      </c>
      <c r="P562" s="42"/>
      <c r="Q562" s="43">
        <v>69.479025000000007</v>
      </c>
      <c r="R562" s="27" t="s">
        <v>34</v>
      </c>
      <c r="S562" s="27" t="s">
        <v>43</v>
      </c>
      <c r="T562" s="29" t="s">
        <v>1089</v>
      </c>
      <c r="U562" s="50">
        <v>45234</v>
      </c>
      <c r="V562" s="44" t="s">
        <v>39</v>
      </c>
      <c r="W562" s="27" t="s">
        <v>34</v>
      </c>
    </row>
    <row r="563" spans="1:23" s="10" customFormat="1" ht="18" x14ac:dyDescent="0.2">
      <c r="A563" s="32">
        <v>48613</v>
      </c>
      <c r="B563" s="93" t="s">
        <v>1090</v>
      </c>
      <c r="C563" s="15" t="s">
        <v>38</v>
      </c>
      <c r="D563" s="35">
        <v>37037</v>
      </c>
      <c r="E563" s="31" t="s">
        <v>39</v>
      </c>
      <c r="F563" s="85" t="s">
        <v>1167</v>
      </c>
      <c r="G563" s="87" t="s">
        <v>1168</v>
      </c>
      <c r="H563" s="92">
        <v>98.5</v>
      </c>
      <c r="I563" s="28" t="s">
        <v>60</v>
      </c>
      <c r="J563" s="28">
        <v>0.46142899999999998</v>
      </c>
      <c r="K563" s="32"/>
      <c r="L563" s="38">
        <v>140</v>
      </c>
      <c r="M563" s="40">
        <v>147.5</v>
      </c>
      <c r="N563" s="49">
        <v>147.5</v>
      </c>
      <c r="O563" s="41">
        <v>147.5</v>
      </c>
      <c r="P563" s="42"/>
      <c r="Q563" s="43">
        <v>68.0607775</v>
      </c>
      <c r="R563" s="27" t="s">
        <v>35</v>
      </c>
      <c r="S563" s="27" t="s">
        <v>43</v>
      </c>
      <c r="T563" s="29" t="s">
        <v>1089</v>
      </c>
      <c r="U563" s="50">
        <v>45234</v>
      </c>
      <c r="V563" s="44" t="s">
        <v>39</v>
      </c>
      <c r="W563" s="27" t="s">
        <v>35</v>
      </c>
    </row>
    <row r="564" spans="1:23" s="10" customFormat="1" ht="18" x14ac:dyDescent="0.2">
      <c r="A564" s="32">
        <v>44159</v>
      </c>
      <c r="B564" s="93" t="s">
        <v>1090</v>
      </c>
      <c r="C564" s="15" t="s">
        <v>38</v>
      </c>
      <c r="D564" s="35">
        <v>37149</v>
      </c>
      <c r="E564" s="31" t="s">
        <v>39</v>
      </c>
      <c r="F564" s="85" t="s">
        <v>1169</v>
      </c>
      <c r="G564" s="37" t="s">
        <v>622</v>
      </c>
      <c r="H564" s="92">
        <v>82.5</v>
      </c>
      <c r="I564" s="28" t="s">
        <v>47</v>
      </c>
      <c r="J564" s="28">
        <v>0.50385200000000008</v>
      </c>
      <c r="K564" s="32"/>
      <c r="L564" s="38">
        <v>132.5</v>
      </c>
      <c r="M564" s="49">
        <v>142.5</v>
      </c>
      <c r="N564" s="48">
        <v>150</v>
      </c>
      <c r="O564" s="41">
        <v>142.5</v>
      </c>
      <c r="P564" s="42"/>
      <c r="Q564" s="43">
        <v>71.798910000000006</v>
      </c>
      <c r="R564" s="27" t="s">
        <v>34</v>
      </c>
      <c r="S564" s="27" t="s">
        <v>35</v>
      </c>
      <c r="T564" s="29" t="s">
        <v>1089</v>
      </c>
      <c r="U564" s="50">
        <v>45234</v>
      </c>
      <c r="V564" s="44" t="s">
        <v>39</v>
      </c>
      <c r="W564" s="27" t="s">
        <v>34</v>
      </c>
    </row>
    <row r="565" spans="1:23" s="10" customFormat="1" ht="18" x14ac:dyDescent="0.2">
      <c r="A565" s="32">
        <v>47357</v>
      </c>
      <c r="B565" s="93" t="s">
        <v>1096</v>
      </c>
      <c r="C565" s="15" t="s">
        <v>38</v>
      </c>
      <c r="D565" s="35">
        <v>37676</v>
      </c>
      <c r="E565" s="31" t="s">
        <v>39</v>
      </c>
      <c r="F565" s="85" t="s">
        <v>1170</v>
      </c>
      <c r="G565" s="87" t="s">
        <v>955</v>
      </c>
      <c r="H565" s="92">
        <v>119.34</v>
      </c>
      <c r="I565" s="28" t="s">
        <v>126</v>
      </c>
      <c r="J565" s="28">
        <v>0.42288199999999998</v>
      </c>
      <c r="K565" s="32"/>
      <c r="L565" s="38">
        <v>160</v>
      </c>
      <c r="M565" s="40">
        <v>165</v>
      </c>
      <c r="N565" s="39">
        <v>165</v>
      </c>
      <c r="O565" s="41">
        <v>165</v>
      </c>
      <c r="P565" s="42"/>
      <c r="Q565" s="43">
        <v>69.775530000000003</v>
      </c>
      <c r="R565" s="27" t="s">
        <v>34</v>
      </c>
      <c r="S565" s="27" t="s">
        <v>43</v>
      </c>
      <c r="T565" s="29" t="s">
        <v>1089</v>
      </c>
      <c r="U565" s="50">
        <v>45234</v>
      </c>
      <c r="V565" s="44" t="s">
        <v>39</v>
      </c>
      <c r="W565" s="27" t="s">
        <v>34</v>
      </c>
    </row>
    <row r="566" spans="1:23" s="10" customFormat="1" ht="18" x14ac:dyDescent="0.2">
      <c r="A566" s="32">
        <v>44612</v>
      </c>
      <c r="B566" s="95" t="s">
        <v>1090</v>
      </c>
      <c r="C566" s="34" t="s">
        <v>38</v>
      </c>
      <c r="D566" s="35">
        <v>35707</v>
      </c>
      <c r="E566" s="31" t="s">
        <v>48</v>
      </c>
      <c r="F566" s="88" t="s">
        <v>1171</v>
      </c>
      <c r="G566" s="89" t="s">
        <v>1164</v>
      </c>
      <c r="H566" s="37">
        <v>76.28</v>
      </c>
      <c r="I566" s="28" t="s">
        <v>47</v>
      </c>
      <c r="J566" s="28">
        <v>0.52481299999999997</v>
      </c>
      <c r="K566" s="32"/>
      <c r="L566" s="51">
        <v>85</v>
      </c>
      <c r="M566" s="39">
        <v>92.5</v>
      </c>
      <c r="N566" s="40">
        <v>100</v>
      </c>
      <c r="O566" s="41">
        <v>92.5</v>
      </c>
      <c r="P566" s="42"/>
      <c r="Q566" s="43">
        <v>48.545202499999995</v>
      </c>
      <c r="R566" s="27" t="s">
        <v>61</v>
      </c>
      <c r="S566" s="27" t="s">
        <v>61</v>
      </c>
      <c r="T566" s="29" t="s">
        <v>1089</v>
      </c>
      <c r="U566" s="50">
        <v>45234</v>
      </c>
      <c r="V566" s="44" t="s">
        <v>48</v>
      </c>
      <c r="W566" s="27" t="s">
        <v>61</v>
      </c>
    </row>
    <row r="567" spans="1:23" s="10" customFormat="1" ht="18" x14ac:dyDescent="0.2">
      <c r="A567" s="32">
        <v>27927</v>
      </c>
      <c r="B567" s="93" t="s">
        <v>1172</v>
      </c>
      <c r="C567" s="15" t="s">
        <v>38</v>
      </c>
      <c r="D567" s="35">
        <v>34906</v>
      </c>
      <c r="E567" s="31" t="s">
        <v>48</v>
      </c>
      <c r="F567" s="85" t="s">
        <v>1173</v>
      </c>
      <c r="G567" s="37" t="s">
        <v>815</v>
      </c>
      <c r="H567" s="32">
        <v>58.62</v>
      </c>
      <c r="I567" s="28" t="s">
        <v>193</v>
      </c>
      <c r="J567" s="28">
        <v>0.60558400000000001</v>
      </c>
      <c r="K567" s="32"/>
      <c r="L567" s="51">
        <v>105</v>
      </c>
      <c r="M567" s="48">
        <v>110</v>
      </c>
      <c r="N567" s="48">
        <v>110</v>
      </c>
      <c r="O567" s="41">
        <v>0</v>
      </c>
      <c r="P567" s="42"/>
      <c r="Q567" s="43">
        <v>0</v>
      </c>
      <c r="R567" s="27" t="s">
        <v>188</v>
      </c>
      <c r="S567" s="27" t="s">
        <v>188</v>
      </c>
      <c r="T567" s="29" t="s">
        <v>1089</v>
      </c>
      <c r="U567" s="50">
        <v>45234</v>
      </c>
      <c r="V567" s="44" t="s">
        <v>48</v>
      </c>
      <c r="W567" s="27" t="s">
        <v>188</v>
      </c>
    </row>
    <row r="568" spans="1:23" s="10" customFormat="1" ht="18" x14ac:dyDescent="0.2">
      <c r="A568" s="32">
        <v>22872</v>
      </c>
      <c r="B568" s="95" t="s">
        <v>1090</v>
      </c>
      <c r="C568" s="34" t="s">
        <v>38</v>
      </c>
      <c r="D568" s="35">
        <v>34563</v>
      </c>
      <c r="E568" s="31" t="s">
        <v>48</v>
      </c>
      <c r="F568" s="88" t="s">
        <v>1174</v>
      </c>
      <c r="G568" s="89" t="s">
        <v>1175</v>
      </c>
      <c r="H568" s="37">
        <v>68.400000000000006</v>
      </c>
      <c r="I568" s="28" t="s">
        <v>42</v>
      </c>
      <c r="J568" s="28">
        <v>0.55629400000000007</v>
      </c>
      <c r="K568" s="32"/>
      <c r="L568" s="38">
        <v>110</v>
      </c>
      <c r="M568" s="49">
        <v>117.5</v>
      </c>
      <c r="N568" s="49">
        <v>120</v>
      </c>
      <c r="O568" s="41">
        <v>120</v>
      </c>
      <c r="P568" s="42"/>
      <c r="Q568" s="43">
        <v>66.755280000000013</v>
      </c>
      <c r="R568" s="27" t="s">
        <v>43</v>
      </c>
      <c r="S568" s="27" t="s">
        <v>43</v>
      </c>
      <c r="T568" s="29" t="s">
        <v>1089</v>
      </c>
      <c r="U568" s="50">
        <v>45234</v>
      </c>
      <c r="V568" s="44" t="s">
        <v>48</v>
      </c>
      <c r="W568" s="27" t="s">
        <v>43</v>
      </c>
    </row>
    <row r="569" spans="1:23" s="10" customFormat="1" ht="18" x14ac:dyDescent="0.2">
      <c r="A569" s="32" t="s">
        <v>1176</v>
      </c>
      <c r="B569" s="93" t="s">
        <v>1086</v>
      </c>
      <c r="C569" s="15" t="s">
        <v>38</v>
      </c>
      <c r="D569" s="35">
        <v>35926</v>
      </c>
      <c r="E569" s="31" t="s">
        <v>48</v>
      </c>
      <c r="F569" s="85" t="s">
        <v>1177</v>
      </c>
      <c r="G569" s="37" t="s">
        <v>450</v>
      </c>
      <c r="H569" s="32">
        <v>77.239999999999995</v>
      </c>
      <c r="I569" s="28" t="s">
        <v>47</v>
      </c>
      <c r="J569" s="28">
        <v>0.52137600000000006</v>
      </c>
      <c r="K569" s="32"/>
      <c r="L569" s="38">
        <v>115</v>
      </c>
      <c r="M569" s="49">
        <v>120</v>
      </c>
      <c r="N569" s="49">
        <v>125</v>
      </c>
      <c r="O569" s="41">
        <v>125</v>
      </c>
      <c r="P569" s="42"/>
      <c r="Q569" s="43">
        <v>65.172000000000011</v>
      </c>
      <c r="R569" s="27" t="s">
        <v>43</v>
      </c>
      <c r="S569" s="27" t="s">
        <v>43</v>
      </c>
      <c r="T569" s="29" t="s">
        <v>1089</v>
      </c>
      <c r="U569" s="50">
        <v>45234</v>
      </c>
      <c r="V569" s="44" t="s">
        <v>48</v>
      </c>
      <c r="W569" s="27" t="s">
        <v>43</v>
      </c>
    </row>
    <row r="570" spans="1:23" s="10" customFormat="1" ht="18" x14ac:dyDescent="0.2">
      <c r="A570" s="32">
        <v>38542</v>
      </c>
      <c r="B570" s="93" t="s">
        <v>1094</v>
      </c>
      <c r="C570" s="15" t="s">
        <v>38</v>
      </c>
      <c r="D570" s="35">
        <v>35074</v>
      </c>
      <c r="E570" s="31" t="s">
        <v>48</v>
      </c>
      <c r="F570" s="85" t="s">
        <v>1178</v>
      </c>
      <c r="G570" s="87" t="s">
        <v>1179</v>
      </c>
      <c r="H570" s="92">
        <v>74</v>
      </c>
      <c r="I570" s="28" t="s">
        <v>42</v>
      </c>
      <c r="J570" s="28">
        <v>0.5333</v>
      </c>
      <c r="K570" s="32"/>
      <c r="L570" s="38">
        <v>120</v>
      </c>
      <c r="M570" s="39">
        <v>125</v>
      </c>
      <c r="N570" s="48">
        <v>127.5</v>
      </c>
      <c r="O570" s="41">
        <v>125</v>
      </c>
      <c r="P570" s="42"/>
      <c r="Q570" s="43">
        <v>66.662499999999994</v>
      </c>
      <c r="R570" s="27" t="s">
        <v>35</v>
      </c>
      <c r="S570" s="27" t="s">
        <v>35</v>
      </c>
      <c r="T570" s="29" t="s">
        <v>1089</v>
      </c>
      <c r="U570" s="50">
        <v>45234</v>
      </c>
      <c r="V570" s="44" t="s">
        <v>48</v>
      </c>
      <c r="W570" s="27" t="s">
        <v>35</v>
      </c>
    </row>
    <row r="571" spans="1:23" s="10" customFormat="1" ht="18" x14ac:dyDescent="0.2">
      <c r="A571" s="32">
        <v>51573</v>
      </c>
      <c r="B571" s="95" t="s">
        <v>1090</v>
      </c>
      <c r="C571" s="34" t="s">
        <v>38</v>
      </c>
      <c r="D571" s="35">
        <v>36337</v>
      </c>
      <c r="E571" s="31" t="s">
        <v>48</v>
      </c>
      <c r="F571" s="91" t="s">
        <v>1180</v>
      </c>
      <c r="G571" s="89" t="s">
        <v>1181</v>
      </c>
      <c r="H571" s="90">
        <v>81.739999999999995</v>
      </c>
      <c r="I571" s="28" t="s">
        <v>47</v>
      </c>
      <c r="J571" s="28">
        <v>0.50625500000000001</v>
      </c>
      <c r="K571" s="32"/>
      <c r="L571" s="38">
        <v>135</v>
      </c>
      <c r="M571" s="39">
        <v>145</v>
      </c>
      <c r="N571" s="40">
        <v>150</v>
      </c>
      <c r="O571" s="41">
        <v>145</v>
      </c>
      <c r="P571" s="42"/>
      <c r="Q571" s="43">
        <v>73.406975000000003</v>
      </c>
      <c r="R571" s="27" t="s">
        <v>35</v>
      </c>
      <c r="S571" s="27" t="s">
        <v>35</v>
      </c>
      <c r="T571" s="29" t="s">
        <v>1089</v>
      </c>
      <c r="U571" s="50">
        <v>45234</v>
      </c>
      <c r="V571" s="44" t="s">
        <v>48</v>
      </c>
      <c r="W571" s="27" t="s">
        <v>35</v>
      </c>
    </row>
    <row r="572" spans="1:23" s="10" customFormat="1" ht="18" x14ac:dyDescent="0.2">
      <c r="A572" s="32">
        <v>29316</v>
      </c>
      <c r="B572" s="95" t="s">
        <v>1090</v>
      </c>
      <c r="C572" s="34" t="s">
        <v>38</v>
      </c>
      <c r="D572" s="35">
        <v>36103</v>
      </c>
      <c r="E572" s="31" t="s">
        <v>48</v>
      </c>
      <c r="F572" s="88" t="s">
        <v>1182</v>
      </c>
      <c r="G572" s="89" t="s">
        <v>1175</v>
      </c>
      <c r="H572" s="90">
        <v>91.04</v>
      </c>
      <c r="I572" s="28" t="s">
        <v>51</v>
      </c>
      <c r="J572" s="28">
        <v>0.47944199999999998</v>
      </c>
      <c r="K572" s="32"/>
      <c r="L572" s="38">
        <v>152.5</v>
      </c>
      <c r="M572" s="40">
        <v>160</v>
      </c>
      <c r="N572" s="40">
        <v>160</v>
      </c>
      <c r="O572" s="41">
        <v>152.5</v>
      </c>
      <c r="P572" s="42"/>
      <c r="Q572" s="43">
        <v>73.114904999999993</v>
      </c>
      <c r="R572" s="27" t="s">
        <v>35</v>
      </c>
      <c r="S572" s="27" t="s">
        <v>35</v>
      </c>
      <c r="T572" s="29" t="s">
        <v>1089</v>
      </c>
      <c r="U572" s="50">
        <v>45234</v>
      </c>
      <c r="V572" s="44" t="s">
        <v>48</v>
      </c>
      <c r="W572" s="27" t="s">
        <v>35</v>
      </c>
    </row>
    <row r="573" spans="1:23" s="10" customFormat="1" ht="18" x14ac:dyDescent="0.2">
      <c r="A573" s="32">
        <v>42472</v>
      </c>
      <c r="B573" s="95" t="s">
        <v>697</v>
      </c>
      <c r="C573" s="34" t="s">
        <v>38</v>
      </c>
      <c r="D573" s="35">
        <v>30730</v>
      </c>
      <c r="E573" s="31" t="s">
        <v>48</v>
      </c>
      <c r="F573" s="88" t="s">
        <v>1183</v>
      </c>
      <c r="G573" s="89" t="s">
        <v>1184</v>
      </c>
      <c r="H573" s="90">
        <v>103.1</v>
      </c>
      <c r="I573" s="28" t="s">
        <v>60</v>
      </c>
      <c r="J573" s="28">
        <v>0.45158499999999996</v>
      </c>
      <c r="K573" s="32"/>
      <c r="L573" s="38">
        <v>145</v>
      </c>
      <c r="M573" s="39">
        <v>155</v>
      </c>
      <c r="N573" s="39">
        <v>162.5</v>
      </c>
      <c r="O573" s="41">
        <v>162.5</v>
      </c>
      <c r="P573" s="42"/>
      <c r="Q573" s="43">
        <v>73.382562499999992</v>
      </c>
      <c r="R573" s="27" t="s">
        <v>35</v>
      </c>
      <c r="S573" s="27" t="s">
        <v>35</v>
      </c>
      <c r="T573" s="29" t="s">
        <v>1089</v>
      </c>
      <c r="U573" s="50">
        <v>45234</v>
      </c>
      <c r="V573" s="44" t="s">
        <v>83</v>
      </c>
      <c r="W573" s="27" t="s">
        <v>34</v>
      </c>
    </row>
    <row r="574" spans="1:23" s="10" customFormat="1" ht="18" x14ac:dyDescent="0.2">
      <c r="A574" s="32">
        <v>15639</v>
      </c>
      <c r="B574" s="93" t="s">
        <v>1094</v>
      </c>
      <c r="C574" s="15" t="s">
        <v>38</v>
      </c>
      <c r="D574" s="35">
        <v>35727</v>
      </c>
      <c r="E574" s="31" t="s">
        <v>48</v>
      </c>
      <c r="F574" s="85" t="s">
        <v>1185</v>
      </c>
      <c r="G574" s="87" t="s">
        <v>1186</v>
      </c>
      <c r="H574" s="92">
        <v>92.14</v>
      </c>
      <c r="I574" s="28" t="s">
        <v>51</v>
      </c>
      <c r="J574" s="28">
        <v>0.47660999999999998</v>
      </c>
      <c r="K574" s="32"/>
      <c r="L574" s="38">
        <v>167.5</v>
      </c>
      <c r="M574" s="39">
        <v>175</v>
      </c>
      <c r="N574" s="40">
        <v>180</v>
      </c>
      <c r="O574" s="41">
        <v>175</v>
      </c>
      <c r="P574" s="42"/>
      <c r="Q574" s="43">
        <v>83.406750000000002</v>
      </c>
      <c r="R574" s="27" t="s">
        <v>34</v>
      </c>
      <c r="S574" s="27" t="s">
        <v>34</v>
      </c>
      <c r="T574" s="29" t="s">
        <v>1089</v>
      </c>
      <c r="U574" s="50">
        <v>45234</v>
      </c>
      <c r="V574" s="44" t="s">
        <v>48</v>
      </c>
      <c r="W574" s="27" t="s">
        <v>34</v>
      </c>
    </row>
    <row r="575" spans="1:23" s="10" customFormat="1" ht="18" x14ac:dyDescent="0.2">
      <c r="A575" s="32">
        <v>1772</v>
      </c>
      <c r="B575" s="95" t="s">
        <v>1090</v>
      </c>
      <c r="C575" s="34" t="s">
        <v>38</v>
      </c>
      <c r="D575" s="35">
        <v>33798</v>
      </c>
      <c r="E575" s="31" t="s">
        <v>48</v>
      </c>
      <c r="F575" s="88" t="s">
        <v>1187</v>
      </c>
      <c r="G575" s="89" t="s">
        <v>118</v>
      </c>
      <c r="H575" s="90">
        <v>101.58</v>
      </c>
      <c r="I575" s="28" t="s">
        <v>60</v>
      </c>
      <c r="J575" s="28">
        <v>0.45474099999999995</v>
      </c>
      <c r="K575" s="32"/>
      <c r="L575" s="51">
        <v>185</v>
      </c>
      <c r="M575" s="49">
        <v>185</v>
      </c>
      <c r="N575" s="48">
        <v>192.5</v>
      </c>
      <c r="O575" s="41">
        <v>185</v>
      </c>
      <c r="P575" s="42"/>
      <c r="Q575" s="43">
        <v>84.127084999999994</v>
      </c>
      <c r="R575" s="27" t="s">
        <v>34</v>
      </c>
      <c r="S575" s="27" t="s">
        <v>34</v>
      </c>
      <c r="T575" s="29" t="s">
        <v>1089</v>
      </c>
      <c r="U575" s="50">
        <v>45234</v>
      </c>
      <c r="V575" s="44" t="s">
        <v>48</v>
      </c>
      <c r="W575" s="27" t="s">
        <v>34</v>
      </c>
    </row>
    <row r="576" spans="1:23" s="10" customFormat="1" ht="18" x14ac:dyDescent="0.2">
      <c r="A576" s="32">
        <v>29689</v>
      </c>
      <c r="B576" s="95" t="s">
        <v>1188</v>
      </c>
      <c r="C576" s="34" t="s">
        <v>38</v>
      </c>
      <c r="D576" s="35">
        <v>34613</v>
      </c>
      <c r="E576" s="31" t="s">
        <v>48</v>
      </c>
      <c r="F576" s="88" t="s">
        <v>1189</v>
      </c>
      <c r="G576" s="89" t="s">
        <v>1190</v>
      </c>
      <c r="H576" s="90">
        <v>103.96</v>
      </c>
      <c r="I576" s="28" t="s">
        <v>60</v>
      </c>
      <c r="J576" s="28">
        <v>0.44983999999999996</v>
      </c>
      <c r="K576" s="32"/>
      <c r="L576" s="38">
        <v>185</v>
      </c>
      <c r="M576" s="39">
        <v>192.5</v>
      </c>
      <c r="N576" s="40">
        <v>200</v>
      </c>
      <c r="O576" s="41">
        <v>192.5</v>
      </c>
      <c r="P576" s="42"/>
      <c r="Q576" s="133">
        <v>86.594199999999987</v>
      </c>
      <c r="R576" s="27" t="s">
        <v>34</v>
      </c>
      <c r="S576" s="27" t="s">
        <v>34</v>
      </c>
      <c r="T576" s="29" t="s">
        <v>1089</v>
      </c>
      <c r="U576" s="50">
        <v>45234</v>
      </c>
      <c r="V576" s="44" t="s">
        <v>48</v>
      </c>
      <c r="W576" s="27" t="s">
        <v>34</v>
      </c>
    </row>
    <row r="577" spans="1:23" s="10" customFormat="1" ht="18" x14ac:dyDescent="0.2">
      <c r="A577" s="32">
        <v>44008</v>
      </c>
      <c r="B577" s="95" t="s">
        <v>403</v>
      </c>
      <c r="C577" s="138" t="s">
        <v>28</v>
      </c>
      <c r="D577" s="35">
        <v>39174</v>
      </c>
      <c r="E577" s="31" t="s">
        <v>72</v>
      </c>
      <c r="F577" s="88" t="s">
        <v>331</v>
      </c>
      <c r="G577" s="89" t="s">
        <v>1191</v>
      </c>
      <c r="H577" s="37">
        <v>53.5</v>
      </c>
      <c r="I577" s="28" t="s">
        <v>33</v>
      </c>
      <c r="J577" s="28">
        <v>0.93406600000000006</v>
      </c>
      <c r="K577" s="32">
        <v>6</v>
      </c>
      <c r="L577" s="38">
        <v>45</v>
      </c>
      <c r="M577" s="49">
        <v>47.5</v>
      </c>
      <c r="N577" s="39">
        <v>50</v>
      </c>
      <c r="O577" s="41">
        <v>50</v>
      </c>
      <c r="P577" s="42">
        <v>1</v>
      </c>
      <c r="Q577" s="43">
        <v>46.703300000000006</v>
      </c>
      <c r="R577" s="27" t="s">
        <v>34</v>
      </c>
      <c r="S577" s="27" t="s">
        <v>35</v>
      </c>
      <c r="T577" s="29" t="s">
        <v>400</v>
      </c>
      <c r="U577" s="50">
        <v>45234</v>
      </c>
      <c r="V577" s="44" t="s">
        <v>72</v>
      </c>
      <c r="W577" s="27" t="s">
        <v>34</v>
      </c>
    </row>
    <row r="578" spans="1:23" s="10" customFormat="1" ht="18" x14ac:dyDescent="0.2">
      <c r="A578" s="32">
        <v>49257</v>
      </c>
      <c r="B578" s="95" t="s">
        <v>403</v>
      </c>
      <c r="C578" s="138" t="s">
        <v>28</v>
      </c>
      <c r="D578" s="35">
        <v>37966</v>
      </c>
      <c r="E578" s="31" t="s">
        <v>39</v>
      </c>
      <c r="F578" s="88" t="s">
        <v>86</v>
      </c>
      <c r="G578" s="89" t="s">
        <v>1192</v>
      </c>
      <c r="H578" s="37">
        <v>51.86</v>
      </c>
      <c r="I578" s="28" t="s">
        <v>236</v>
      </c>
      <c r="J578" s="28">
        <v>0.95958600000000005</v>
      </c>
      <c r="K578" s="32">
        <v>5</v>
      </c>
      <c r="L578" s="38">
        <v>57.5</v>
      </c>
      <c r="M578" s="39">
        <v>62.5</v>
      </c>
      <c r="N578" s="39">
        <v>65</v>
      </c>
      <c r="O578" s="41">
        <v>65</v>
      </c>
      <c r="P578" s="42">
        <v>1</v>
      </c>
      <c r="Q578" s="43">
        <v>62.373090000000005</v>
      </c>
      <c r="R578" s="27" t="s">
        <v>34</v>
      </c>
      <c r="S578" s="27" t="s">
        <v>34</v>
      </c>
      <c r="T578" s="29" t="s">
        <v>400</v>
      </c>
      <c r="U578" s="50">
        <v>45234</v>
      </c>
      <c r="V578" s="44" t="s">
        <v>39</v>
      </c>
      <c r="W578" s="27" t="s">
        <v>34</v>
      </c>
    </row>
    <row r="579" spans="1:23" s="10" customFormat="1" ht="18" x14ac:dyDescent="0.2">
      <c r="A579" s="32">
        <v>50470</v>
      </c>
      <c r="B579" s="95" t="s">
        <v>403</v>
      </c>
      <c r="C579" s="138" t="s">
        <v>38</v>
      </c>
      <c r="D579" s="35">
        <v>38561</v>
      </c>
      <c r="E579" s="31" t="s">
        <v>72</v>
      </c>
      <c r="F579" s="88" t="s">
        <v>1193</v>
      </c>
      <c r="G579" s="89" t="s">
        <v>96</v>
      </c>
      <c r="H579" s="37">
        <v>65.37</v>
      </c>
      <c r="I579" s="28" t="s">
        <v>78</v>
      </c>
      <c r="J579" s="28">
        <v>0.570187</v>
      </c>
      <c r="K579" s="32">
        <v>7</v>
      </c>
      <c r="L579" s="38">
        <v>107.5</v>
      </c>
      <c r="M579" s="39">
        <v>112.5</v>
      </c>
      <c r="N579" s="40">
        <v>115</v>
      </c>
      <c r="O579" s="41">
        <v>112.5</v>
      </c>
      <c r="P579" s="42">
        <v>1</v>
      </c>
      <c r="Q579" s="43">
        <v>64.146037500000006</v>
      </c>
      <c r="R579" s="27" t="s">
        <v>34</v>
      </c>
      <c r="S579" s="27" t="s">
        <v>35</v>
      </c>
      <c r="T579" s="29" t="s">
        <v>400</v>
      </c>
      <c r="U579" s="50">
        <v>45234</v>
      </c>
      <c r="V579" s="44" t="s">
        <v>39</v>
      </c>
      <c r="W579" s="27" t="s">
        <v>34</v>
      </c>
    </row>
    <row r="580" spans="1:23" s="10" customFormat="1" ht="25.5" x14ac:dyDescent="0.2">
      <c r="A580" s="32">
        <v>47553</v>
      </c>
      <c r="B580" s="95" t="s">
        <v>401</v>
      </c>
      <c r="C580" s="138" t="s">
        <v>38</v>
      </c>
      <c r="D580" s="35">
        <v>39051</v>
      </c>
      <c r="E580" s="31" t="s">
        <v>72</v>
      </c>
      <c r="F580" s="88" t="s">
        <v>1194</v>
      </c>
      <c r="G580" s="89" t="s">
        <v>678</v>
      </c>
      <c r="H580" s="90">
        <v>70.08</v>
      </c>
      <c r="I580" s="28" t="s">
        <v>42</v>
      </c>
      <c r="J580" s="28">
        <v>0.54905199999999998</v>
      </c>
      <c r="K580" s="32">
        <v>12</v>
      </c>
      <c r="L580" s="38">
        <v>87.5</v>
      </c>
      <c r="M580" s="40">
        <v>95</v>
      </c>
      <c r="N580" s="40">
        <v>95</v>
      </c>
      <c r="O580" s="41">
        <v>87.5</v>
      </c>
      <c r="P580" s="42">
        <v>1</v>
      </c>
      <c r="Q580" s="43">
        <v>48.042049999999996</v>
      </c>
      <c r="R580" s="27" t="s">
        <v>35</v>
      </c>
      <c r="S580" s="27" t="s">
        <v>61</v>
      </c>
      <c r="T580" s="29" t="s">
        <v>400</v>
      </c>
      <c r="U580" s="50">
        <v>45234</v>
      </c>
      <c r="V580" s="44" t="s">
        <v>72</v>
      </c>
      <c r="W580" s="27" t="s">
        <v>35</v>
      </c>
    </row>
    <row r="581" spans="1:23" s="10" customFormat="1" ht="18" x14ac:dyDescent="0.2">
      <c r="A581" s="32">
        <v>48372</v>
      </c>
      <c r="B581" s="95" t="s">
        <v>403</v>
      </c>
      <c r="C581" s="138" t="s">
        <v>38</v>
      </c>
      <c r="D581" s="35">
        <v>37966</v>
      </c>
      <c r="E581" s="31" t="s">
        <v>39</v>
      </c>
      <c r="F581" s="88" t="s">
        <v>1195</v>
      </c>
      <c r="G581" s="89" t="s">
        <v>1175</v>
      </c>
      <c r="H581" s="90">
        <v>81.540000000000006</v>
      </c>
      <c r="I581" s="28" t="s">
        <v>47</v>
      </c>
      <c r="J581" s="28">
        <v>0.50689400000000007</v>
      </c>
      <c r="K581" s="32">
        <v>9</v>
      </c>
      <c r="L581" s="38">
        <v>130</v>
      </c>
      <c r="M581" s="49">
        <v>135</v>
      </c>
      <c r="N581" s="48">
        <v>140</v>
      </c>
      <c r="O581" s="41">
        <v>135</v>
      </c>
      <c r="P581" s="42">
        <v>1</v>
      </c>
      <c r="Q581" s="43">
        <v>68.430690000000013</v>
      </c>
      <c r="R581" s="27" t="s">
        <v>34</v>
      </c>
      <c r="S581" s="27" t="s">
        <v>43</v>
      </c>
      <c r="T581" s="29" t="s">
        <v>400</v>
      </c>
      <c r="U581" s="50">
        <v>45234</v>
      </c>
      <c r="V581" s="44" t="s">
        <v>39</v>
      </c>
      <c r="W581" s="27" t="s">
        <v>34</v>
      </c>
    </row>
    <row r="582" spans="1:23" s="10" customFormat="1" ht="18" x14ac:dyDescent="0.2">
      <c r="A582" s="32">
        <v>43993</v>
      </c>
      <c r="B582" s="95" t="s">
        <v>403</v>
      </c>
      <c r="C582" s="138" t="s">
        <v>38</v>
      </c>
      <c r="D582" s="35">
        <v>37477</v>
      </c>
      <c r="E582" s="31" t="s">
        <v>39</v>
      </c>
      <c r="F582" s="88" t="s">
        <v>1196</v>
      </c>
      <c r="G582" s="89" t="s">
        <v>1197</v>
      </c>
      <c r="H582" s="90">
        <v>82.5</v>
      </c>
      <c r="I582" s="28" t="s">
        <v>47</v>
      </c>
      <c r="J582" s="28">
        <v>0.50385200000000008</v>
      </c>
      <c r="K582" s="32">
        <v>8</v>
      </c>
      <c r="L582" s="51">
        <v>127.5</v>
      </c>
      <c r="M582" s="39">
        <v>132.5</v>
      </c>
      <c r="N582" s="40">
        <v>137.5</v>
      </c>
      <c r="O582" s="41">
        <v>132.5</v>
      </c>
      <c r="P582" s="42">
        <v>2</v>
      </c>
      <c r="Q582" s="43">
        <v>66.760390000000015</v>
      </c>
      <c r="R582" s="27" t="s">
        <v>34</v>
      </c>
      <c r="S582" s="27" t="s">
        <v>43</v>
      </c>
      <c r="T582" s="29" t="s">
        <v>400</v>
      </c>
      <c r="U582" s="50">
        <v>45234</v>
      </c>
      <c r="V582" s="44" t="s">
        <v>39</v>
      </c>
      <c r="W582" s="27" t="s">
        <v>34</v>
      </c>
    </row>
    <row r="583" spans="1:23" s="10" customFormat="1" ht="18" x14ac:dyDescent="0.2">
      <c r="A583" s="32">
        <v>24614</v>
      </c>
      <c r="B583" s="95" t="s">
        <v>440</v>
      </c>
      <c r="C583" s="138" t="s">
        <v>38</v>
      </c>
      <c r="D583" s="35">
        <v>31581</v>
      </c>
      <c r="E583" s="31" t="s">
        <v>48</v>
      </c>
      <c r="F583" s="85" t="s">
        <v>1198</v>
      </c>
      <c r="G583" s="87" t="s">
        <v>1199</v>
      </c>
      <c r="H583" s="92">
        <v>81.709999999999994</v>
      </c>
      <c r="I583" s="28" t="s">
        <v>47</v>
      </c>
      <c r="J583" s="28">
        <v>0.506351</v>
      </c>
      <c r="K583" s="32">
        <v>4</v>
      </c>
      <c r="L583" s="38">
        <v>140</v>
      </c>
      <c r="M583" s="40">
        <v>150</v>
      </c>
      <c r="N583" s="48">
        <v>150</v>
      </c>
      <c r="O583" s="41">
        <v>140</v>
      </c>
      <c r="P583" s="42">
        <v>1</v>
      </c>
      <c r="Q583" s="43">
        <v>70.889139999999998</v>
      </c>
      <c r="R583" s="27" t="s">
        <v>35</v>
      </c>
      <c r="S583" s="27" t="s">
        <v>35</v>
      </c>
      <c r="T583" s="29" t="s">
        <v>400</v>
      </c>
      <c r="U583" s="50">
        <v>45234</v>
      </c>
      <c r="V583" s="44" t="s">
        <v>48</v>
      </c>
      <c r="W583" s="27" t="s">
        <v>35</v>
      </c>
    </row>
    <row r="584" spans="1:23" s="10" customFormat="1" ht="18" x14ac:dyDescent="0.2">
      <c r="A584" s="32">
        <v>46933</v>
      </c>
      <c r="B584" s="95" t="s">
        <v>1200</v>
      </c>
      <c r="C584" s="138" t="s">
        <v>38</v>
      </c>
      <c r="D584" s="35">
        <v>35534</v>
      </c>
      <c r="E584" s="31" t="s">
        <v>48</v>
      </c>
      <c r="F584" s="85" t="s">
        <v>1201</v>
      </c>
      <c r="G584" s="87" t="s">
        <v>143</v>
      </c>
      <c r="H584" s="92">
        <v>98.36</v>
      </c>
      <c r="I584" s="28" t="s">
        <v>60</v>
      </c>
      <c r="J584" s="28">
        <v>0.46174199999999999</v>
      </c>
      <c r="K584" s="32">
        <v>1</v>
      </c>
      <c r="L584" s="38">
        <v>175</v>
      </c>
      <c r="M584" s="48">
        <v>185</v>
      </c>
      <c r="N584" s="48">
        <v>185</v>
      </c>
      <c r="O584" s="41">
        <v>175</v>
      </c>
      <c r="P584" s="42">
        <v>1</v>
      </c>
      <c r="Q584" s="43">
        <v>80.804850000000002</v>
      </c>
      <c r="R584" s="27" t="s">
        <v>35</v>
      </c>
      <c r="S584" s="27" t="s">
        <v>35</v>
      </c>
      <c r="T584" s="29" t="s">
        <v>400</v>
      </c>
      <c r="U584" s="50">
        <v>45234</v>
      </c>
      <c r="V584" s="44" t="s">
        <v>48</v>
      </c>
      <c r="W584" s="27" t="s">
        <v>35</v>
      </c>
    </row>
    <row r="585" spans="1:23" s="10" customFormat="1" ht="18" x14ac:dyDescent="0.2">
      <c r="A585" s="32">
        <v>3528</v>
      </c>
      <c r="B585" s="95" t="s">
        <v>440</v>
      </c>
      <c r="C585" s="138" t="s">
        <v>38</v>
      </c>
      <c r="D585" s="35">
        <v>25212</v>
      </c>
      <c r="E585" s="31" t="s">
        <v>30</v>
      </c>
      <c r="F585" s="85" t="s">
        <v>431</v>
      </c>
      <c r="G585" s="87" t="s">
        <v>432</v>
      </c>
      <c r="H585" s="92">
        <v>82.6</v>
      </c>
      <c r="I585" s="28" t="s">
        <v>47</v>
      </c>
      <c r="J585" s="28">
        <v>0.50353900000000007</v>
      </c>
      <c r="K585" s="32">
        <v>3</v>
      </c>
      <c r="L585" s="38">
        <v>90</v>
      </c>
      <c r="M585" s="39">
        <v>95</v>
      </c>
      <c r="N585" s="39">
        <v>100</v>
      </c>
      <c r="O585" s="41">
        <v>100</v>
      </c>
      <c r="P585" s="42">
        <v>1</v>
      </c>
      <c r="Q585" s="43">
        <v>50.35390000000001</v>
      </c>
      <c r="R585" s="27" t="s">
        <v>43</v>
      </c>
      <c r="S585" s="27" t="s">
        <v>61</v>
      </c>
      <c r="T585" s="29" t="s">
        <v>400</v>
      </c>
      <c r="U585" s="50">
        <v>45234</v>
      </c>
      <c r="V585" s="44" t="s">
        <v>30</v>
      </c>
      <c r="W585" s="27" t="s">
        <v>43</v>
      </c>
    </row>
    <row r="586" spans="1:23" s="10" customFormat="1" ht="25.5" x14ac:dyDescent="0.2">
      <c r="A586" s="32">
        <v>10092</v>
      </c>
      <c r="B586" s="95" t="s">
        <v>401</v>
      </c>
      <c r="C586" s="138" t="s">
        <v>38</v>
      </c>
      <c r="D586" s="35">
        <v>23039</v>
      </c>
      <c r="E586" s="31" t="s">
        <v>62</v>
      </c>
      <c r="F586" s="91" t="s">
        <v>435</v>
      </c>
      <c r="G586" s="89" t="s">
        <v>54</v>
      </c>
      <c r="H586" s="90">
        <v>80.33</v>
      </c>
      <c r="I586" s="28" t="s">
        <v>47</v>
      </c>
      <c r="J586" s="28">
        <v>0.51082499999999997</v>
      </c>
      <c r="K586" s="32">
        <v>11</v>
      </c>
      <c r="L586" s="38">
        <v>100</v>
      </c>
      <c r="M586" s="39">
        <v>105</v>
      </c>
      <c r="N586" s="40"/>
      <c r="O586" s="41">
        <v>105</v>
      </c>
      <c r="P586" s="42">
        <v>1</v>
      </c>
      <c r="Q586" s="43">
        <v>53.636624999999995</v>
      </c>
      <c r="R586" s="27" t="s">
        <v>34</v>
      </c>
      <c r="S586" s="27" t="s">
        <v>61</v>
      </c>
      <c r="T586" s="29" t="s">
        <v>400</v>
      </c>
      <c r="U586" s="50">
        <v>45234</v>
      </c>
      <c r="V586" s="44" t="s">
        <v>62</v>
      </c>
      <c r="W586" s="27" t="s">
        <v>34</v>
      </c>
    </row>
    <row r="587" spans="1:23" s="10" customFormat="1" ht="18" x14ac:dyDescent="0.2">
      <c r="A587" s="35">
        <v>34555</v>
      </c>
      <c r="B587" s="134" t="s">
        <v>1202</v>
      </c>
      <c r="C587" s="135" t="s">
        <v>28</v>
      </c>
      <c r="D587" s="35">
        <v>38555</v>
      </c>
      <c r="E587" s="136" t="s">
        <v>72</v>
      </c>
      <c r="F587" s="88" t="s">
        <v>165</v>
      </c>
      <c r="G587" s="89" t="s">
        <v>627</v>
      </c>
      <c r="H587" s="37">
        <v>51.95</v>
      </c>
      <c r="I587" s="28" t="s">
        <v>236</v>
      </c>
      <c r="J587" s="28">
        <v>0.95809600000000006</v>
      </c>
      <c r="K587" s="32">
        <v>8</v>
      </c>
      <c r="L587" s="38">
        <v>60</v>
      </c>
      <c r="M587" s="39">
        <v>62.5</v>
      </c>
      <c r="N587" s="40">
        <v>65</v>
      </c>
      <c r="O587" s="41">
        <v>62.5</v>
      </c>
      <c r="P587" s="42">
        <v>1</v>
      </c>
      <c r="Q587" s="43">
        <v>59.881</v>
      </c>
      <c r="R587" s="27" t="s">
        <v>34</v>
      </c>
      <c r="S587" s="27" t="s">
        <v>34</v>
      </c>
      <c r="T587" s="29" t="s">
        <v>159</v>
      </c>
      <c r="U587" s="50">
        <v>45234</v>
      </c>
      <c r="V587" s="44" t="s">
        <v>39</v>
      </c>
      <c r="W587" s="27" t="s">
        <v>34</v>
      </c>
    </row>
    <row r="588" spans="1:23" s="10" customFormat="1" ht="18" x14ac:dyDescent="0.2">
      <c r="A588" s="35">
        <v>47066</v>
      </c>
      <c r="B588" s="134" t="s">
        <v>75</v>
      </c>
      <c r="C588" s="135" t="s">
        <v>28</v>
      </c>
      <c r="D588" s="35">
        <v>38916</v>
      </c>
      <c r="E588" s="136" t="s">
        <v>72</v>
      </c>
      <c r="F588" s="88" t="s">
        <v>1203</v>
      </c>
      <c r="G588" s="89" t="s">
        <v>1204</v>
      </c>
      <c r="H588" s="37">
        <v>60.6</v>
      </c>
      <c r="I588" s="28" t="s">
        <v>111</v>
      </c>
      <c r="J588" s="28">
        <v>0.85374899999999998</v>
      </c>
      <c r="K588" s="32">
        <v>9</v>
      </c>
      <c r="L588" s="38">
        <v>50</v>
      </c>
      <c r="M588" s="48"/>
      <c r="N588" s="48"/>
      <c r="O588" s="41">
        <v>50</v>
      </c>
      <c r="P588" s="42">
        <v>1</v>
      </c>
      <c r="Q588" s="43">
        <v>42.687449999999998</v>
      </c>
      <c r="R588" s="27" t="s">
        <v>34</v>
      </c>
      <c r="S588" s="27" t="s">
        <v>43</v>
      </c>
      <c r="T588" s="29" t="s">
        <v>159</v>
      </c>
      <c r="U588" s="50">
        <v>45234</v>
      </c>
      <c r="V588" s="44" t="s">
        <v>72</v>
      </c>
      <c r="W588" s="27" t="s">
        <v>34</v>
      </c>
    </row>
    <row r="589" spans="1:23" s="10" customFormat="1" ht="18" x14ac:dyDescent="0.2">
      <c r="A589" s="35">
        <v>655</v>
      </c>
      <c r="B589" s="134" t="s">
        <v>1202</v>
      </c>
      <c r="C589" s="135" t="s">
        <v>28</v>
      </c>
      <c r="D589" s="35">
        <v>25384</v>
      </c>
      <c r="E589" s="136" t="s">
        <v>30</v>
      </c>
      <c r="F589" s="88" t="s">
        <v>165</v>
      </c>
      <c r="G589" s="89" t="s">
        <v>1205</v>
      </c>
      <c r="H589" s="37">
        <v>56.2</v>
      </c>
      <c r="I589" s="28" t="s">
        <v>33</v>
      </c>
      <c r="J589" s="28">
        <v>0.89854299999999998</v>
      </c>
      <c r="K589" s="32">
        <v>10</v>
      </c>
      <c r="L589" s="38">
        <v>75</v>
      </c>
      <c r="M589" s="49">
        <v>80</v>
      </c>
      <c r="N589" s="48"/>
      <c r="O589" s="41">
        <v>80</v>
      </c>
      <c r="P589" s="42">
        <v>1</v>
      </c>
      <c r="Q589" s="43">
        <v>71.883439999999993</v>
      </c>
      <c r="R589" s="27" t="s">
        <v>34</v>
      </c>
      <c r="S589" s="27" t="s">
        <v>34</v>
      </c>
      <c r="T589" s="29" t="s">
        <v>159</v>
      </c>
      <c r="U589" s="50">
        <v>45234</v>
      </c>
      <c r="V589" s="44" t="s">
        <v>30</v>
      </c>
      <c r="W589" s="27" t="s">
        <v>34</v>
      </c>
    </row>
    <row r="590" spans="1:23" s="10" customFormat="1" ht="18" x14ac:dyDescent="0.2">
      <c r="A590" s="35">
        <v>960</v>
      </c>
      <c r="B590" s="134" t="s">
        <v>1202</v>
      </c>
      <c r="C590" s="135" t="s">
        <v>28</v>
      </c>
      <c r="D590" s="35">
        <v>21992</v>
      </c>
      <c r="E590" s="136" t="s">
        <v>62</v>
      </c>
      <c r="F590" s="85" t="s">
        <v>1206</v>
      </c>
      <c r="G590" s="87" t="s">
        <v>70</v>
      </c>
      <c r="H590" s="32">
        <v>56.05</v>
      </c>
      <c r="I590" s="28" t="s">
        <v>33</v>
      </c>
      <c r="J590" s="28">
        <v>0.90033300000000005</v>
      </c>
      <c r="K590" s="32">
        <v>3</v>
      </c>
      <c r="L590" s="38">
        <v>50</v>
      </c>
      <c r="M590" s="40"/>
      <c r="N590" s="40"/>
      <c r="O590" s="41">
        <v>50</v>
      </c>
      <c r="P590" s="42">
        <v>1</v>
      </c>
      <c r="Q590" s="43">
        <v>45.016650000000006</v>
      </c>
      <c r="R590" s="27" t="s">
        <v>34</v>
      </c>
      <c r="S590" s="27" t="s">
        <v>35</v>
      </c>
      <c r="T590" s="29" t="s">
        <v>159</v>
      </c>
      <c r="U590" s="50">
        <v>45234</v>
      </c>
      <c r="V590" s="44" t="s">
        <v>62</v>
      </c>
      <c r="W590" s="27" t="s">
        <v>34</v>
      </c>
    </row>
    <row r="591" spans="1:23" s="10" customFormat="1" ht="18" x14ac:dyDescent="0.2">
      <c r="A591" s="35">
        <v>51332</v>
      </c>
      <c r="B591" s="134" t="s">
        <v>1207</v>
      </c>
      <c r="C591" s="135" t="s">
        <v>38</v>
      </c>
      <c r="D591" s="35">
        <v>37404</v>
      </c>
      <c r="E591" s="136" t="s">
        <v>39</v>
      </c>
      <c r="F591" s="88" t="s">
        <v>1208</v>
      </c>
      <c r="G591" s="89" t="s">
        <v>85</v>
      </c>
      <c r="H591" s="90">
        <v>91.3</v>
      </c>
      <c r="I591" s="28" t="s">
        <v>51</v>
      </c>
      <c r="J591" s="28">
        <v>0.478767</v>
      </c>
      <c r="K591" s="32">
        <v>5</v>
      </c>
      <c r="L591" s="38">
        <v>100</v>
      </c>
      <c r="M591" s="40">
        <v>105</v>
      </c>
      <c r="N591" s="40">
        <v>105</v>
      </c>
      <c r="O591" s="41">
        <v>100</v>
      </c>
      <c r="P591" s="42">
        <v>1</v>
      </c>
      <c r="Q591" s="43">
        <v>47.8767</v>
      </c>
      <c r="R591" s="27" t="s">
        <v>61</v>
      </c>
      <c r="S591" s="27" t="s">
        <v>61</v>
      </c>
      <c r="T591" s="29" t="s">
        <v>159</v>
      </c>
      <c r="U591" s="50">
        <v>45234</v>
      </c>
      <c r="V591" s="44" t="s">
        <v>39</v>
      </c>
      <c r="W591" s="27" t="s">
        <v>61</v>
      </c>
    </row>
    <row r="592" spans="1:23" s="10" customFormat="1" ht="18" x14ac:dyDescent="0.2">
      <c r="A592" s="35">
        <v>3989</v>
      </c>
      <c r="B592" s="134" t="s">
        <v>1207</v>
      </c>
      <c r="C592" s="135" t="s">
        <v>38</v>
      </c>
      <c r="D592" s="35">
        <v>29809</v>
      </c>
      <c r="E592" s="136" t="s">
        <v>83</v>
      </c>
      <c r="F592" s="85" t="s">
        <v>646</v>
      </c>
      <c r="G592" s="37" t="s">
        <v>387</v>
      </c>
      <c r="H592" s="92">
        <v>73.25</v>
      </c>
      <c r="I592" s="28" t="s">
        <v>42</v>
      </c>
      <c r="J592" s="28">
        <v>0.53619700000000003</v>
      </c>
      <c r="K592" s="32">
        <v>2</v>
      </c>
      <c r="L592" s="38">
        <v>140</v>
      </c>
      <c r="M592" s="48">
        <v>147.5</v>
      </c>
      <c r="N592" s="48">
        <v>147.5</v>
      </c>
      <c r="O592" s="41">
        <v>140</v>
      </c>
      <c r="P592" s="42">
        <v>1</v>
      </c>
      <c r="Q592" s="43">
        <v>75.067580000000007</v>
      </c>
      <c r="R592" s="27" t="s">
        <v>34</v>
      </c>
      <c r="S592" s="27" t="s">
        <v>35</v>
      </c>
      <c r="T592" s="29" t="s">
        <v>159</v>
      </c>
      <c r="U592" s="50">
        <v>45234</v>
      </c>
      <c r="V592" s="44" t="s">
        <v>83</v>
      </c>
      <c r="W592" s="27" t="s">
        <v>34</v>
      </c>
    </row>
    <row r="593" spans="1:23" s="10" customFormat="1" ht="18" x14ac:dyDescent="0.2">
      <c r="A593" s="35">
        <v>2286</v>
      </c>
      <c r="B593" s="134" t="s">
        <v>635</v>
      </c>
      <c r="C593" s="135" t="s">
        <v>38</v>
      </c>
      <c r="D593" s="35">
        <v>23747</v>
      </c>
      <c r="E593" s="136" t="s">
        <v>30</v>
      </c>
      <c r="F593" s="85" t="s">
        <v>1209</v>
      </c>
      <c r="G593" s="87" t="s">
        <v>429</v>
      </c>
      <c r="H593" s="92">
        <v>117.55</v>
      </c>
      <c r="I593" s="28" t="s">
        <v>126</v>
      </c>
      <c r="J593" s="28">
        <v>0.42565099999999995</v>
      </c>
      <c r="K593" s="32">
        <v>4</v>
      </c>
      <c r="L593" s="51">
        <v>135</v>
      </c>
      <c r="M593" s="39">
        <v>135</v>
      </c>
      <c r="N593" s="49">
        <v>140</v>
      </c>
      <c r="O593" s="41">
        <v>140</v>
      </c>
      <c r="P593" s="42">
        <v>1</v>
      </c>
      <c r="Q593" s="43">
        <v>59.591139999999996</v>
      </c>
      <c r="R593" s="27" t="s">
        <v>43</v>
      </c>
      <c r="S593" s="27" t="s">
        <v>43</v>
      </c>
      <c r="T593" s="29" t="s">
        <v>159</v>
      </c>
      <c r="U593" s="50">
        <v>45234</v>
      </c>
      <c r="V593" s="44" t="s">
        <v>30</v>
      </c>
      <c r="W593" s="27" t="s">
        <v>43</v>
      </c>
    </row>
    <row r="594" spans="1:23" s="10" customFormat="1" ht="18" x14ac:dyDescent="0.2">
      <c r="A594" s="35">
        <v>959</v>
      </c>
      <c r="B594" s="134" t="s">
        <v>1202</v>
      </c>
      <c r="C594" s="135" t="s">
        <v>38</v>
      </c>
      <c r="D594" s="35">
        <v>20066</v>
      </c>
      <c r="E594" s="136" t="s">
        <v>62</v>
      </c>
      <c r="F594" s="88" t="s">
        <v>1210</v>
      </c>
      <c r="G594" s="89" t="s">
        <v>439</v>
      </c>
      <c r="H594" s="90">
        <v>80.349999999999994</v>
      </c>
      <c r="I594" s="28" t="s">
        <v>47</v>
      </c>
      <c r="J594" s="28">
        <v>0.51075900000000007</v>
      </c>
      <c r="K594" s="32">
        <v>7</v>
      </c>
      <c r="L594" s="38">
        <v>90</v>
      </c>
      <c r="M594" s="40"/>
      <c r="N594" s="40"/>
      <c r="O594" s="41">
        <v>90</v>
      </c>
      <c r="P594" s="42">
        <v>1</v>
      </c>
      <c r="Q594" s="43">
        <v>45.96831000000001</v>
      </c>
      <c r="R594" s="27" t="s">
        <v>35</v>
      </c>
      <c r="S594" s="27" t="s">
        <v>61</v>
      </c>
      <c r="T594" s="29" t="s">
        <v>159</v>
      </c>
      <c r="U594" s="50">
        <v>45234</v>
      </c>
      <c r="V594" s="44" t="s">
        <v>65</v>
      </c>
      <c r="W594" s="27" t="s">
        <v>34</v>
      </c>
    </row>
    <row r="595" spans="1:23" s="10" customFormat="1" ht="18" x14ac:dyDescent="0.2">
      <c r="A595" s="32">
        <v>45057</v>
      </c>
      <c r="B595" s="93" t="s">
        <v>1211</v>
      </c>
      <c r="C595" s="15" t="s">
        <v>28</v>
      </c>
      <c r="D595" s="35">
        <v>38675</v>
      </c>
      <c r="E595" s="31" t="s">
        <v>72</v>
      </c>
      <c r="F595" s="89" t="s">
        <v>169</v>
      </c>
      <c r="G595" s="87" t="s">
        <v>170</v>
      </c>
      <c r="H595" s="32">
        <v>55.46</v>
      </c>
      <c r="I595" s="28" t="s">
        <v>33</v>
      </c>
      <c r="J595" s="28">
        <v>0.90756900000000007</v>
      </c>
      <c r="K595" s="32"/>
      <c r="L595" s="38">
        <v>67.5</v>
      </c>
      <c r="M595" s="49">
        <v>72.5</v>
      </c>
      <c r="N595" s="48">
        <v>77.5</v>
      </c>
      <c r="O595" s="41">
        <v>72.5</v>
      </c>
      <c r="P595" s="42">
        <v>1</v>
      </c>
      <c r="Q595" s="43">
        <v>65.798752500000006</v>
      </c>
      <c r="R595" s="27" t="s">
        <v>34</v>
      </c>
      <c r="S595" s="27" t="s">
        <v>34</v>
      </c>
      <c r="T595" s="29" t="s">
        <v>36</v>
      </c>
      <c r="U595" s="50">
        <v>45234</v>
      </c>
      <c r="V595" s="44" t="s">
        <v>39</v>
      </c>
      <c r="W595" s="27" t="s">
        <v>34</v>
      </c>
    </row>
    <row r="596" spans="1:23" s="10" customFormat="1" ht="18" x14ac:dyDescent="0.2">
      <c r="A596" s="32">
        <v>47918</v>
      </c>
      <c r="B596" s="93" t="s">
        <v>1212</v>
      </c>
      <c r="C596" s="15" t="s">
        <v>28</v>
      </c>
      <c r="D596" s="35">
        <v>39259</v>
      </c>
      <c r="E596" s="31" t="s">
        <v>72</v>
      </c>
      <c r="F596" s="89" t="s">
        <v>214</v>
      </c>
      <c r="G596" s="87" t="s">
        <v>215</v>
      </c>
      <c r="H596" s="32">
        <v>74.680000000000007</v>
      </c>
      <c r="I596" s="28" t="s">
        <v>254</v>
      </c>
      <c r="J596" s="28">
        <v>0.77274900000000002</v>
      </c>
      <c r="K596" s="32"/>
      <c r="L596" s="38">
        <v>55</v>
      </c>
      <c r="M596" s="40">
        <v>60</v>
      </c>
      <c r="N596" s="49">
        <v>60</v>
      </c>
      <c r="O596" s="41">
        <v>60</v>
      </c>
      <c r="P596" s="42">
        <v>1</v>
      </c>
      <c r="Q596" s="43">
        <v>46.364940000000004</v>
      </c>
      <c r="R596" s="27" t="s">
        <v>34</v>
      </c>
      <c r="S596" s="27" t="s">
        <v>43</v>
      </c>
      <c r="T596" s="29" t="s">
        <v>36</v>
      </c>
      <c r="U596" s="50">
        <v>45234</v>
      </c>
      <c r="V596" s="44" t="s">
        <v>72</v>
      </c>
      <c r="W596" s="27" t="s">
        <v>34</v>
      </c>
    </row>
    <row r="597" spans="1:23" s="10" customFormat="1" ht="18" x14ac:dyDescent="0.2">
      <c r="A597" s="32">
        <v>45706</v>
      </c>
      <c r="B597" s="93" t="s">
        <v>1213</v>
      </c>
      <c r="C597" s="15" t="s">
        <v>28</v>
      </c>
      <c r="D597" s="35">
        <v>37490</v>
      </c>
      <c r="E597" s="31" t="s">
        <v>39</v>
      </c>
      <c r="F597" s="88" t="s">
        <v>1214</v>
      </c>
      <c r="G597" s="89" t="s">
        <v>1215</v>
      </c>
      <c r="H597" s="37">
        <v>46.5</v>
      </c>
      <c r="I597" s="28" t="s">
        <v>242</v>
      </c>
      <c r="J597" s="28">
        <v>1.072886</v>
      </c>
      <c r="K597" s="32"/>
      <c r="L597" s="38">
        <v>50</v>
      </c>
      <c r="M597" s="49">
        <v>55</v>
      </c>
      <c r="N597" s="39">
        <v>60</v>
      </c>
      <c r="O597" s="41">
        <v>60</v>
      </c>
      <c r="P597" s="42">
        <v>1</v>
      </c>
      <c r="Q597" s="43">
        <v>64.373159999999999</v>
      </c>
      <c r="R597" s="27" t="s">
        <v>34</v>
      </c>
      <c r="S597" s="27" t="s">
        <v>34</v>
      </c>
      <c r="T597" s="29" t="s">
        <v>36</v>
      </c>
      <c r="U597" s="50">
        <v>45234</v>
      </c>
      <c r="V597" s="44" t="s">
        <v>39</v>
      </c>
      <c r="W597" s="27" t="s">
        <v>34</v>
      </c>
    </row>
    <row r="598" spans="1:23" s="10" customFormat="1" ht="18" x14ac:dyDescent="0.2">
      <c r="A598" s="32">
        <v>45507</v>
      </c>
      <c r="B598" s="93" t="s">
        <v>1213</v>
      </c>
      <c r="C598" s="15" t="s">
        <v>28</v>
      </c>
      <c r="D598" s="35">
        <v>36849</v>
      </c>
      <c r="E598" s="31" t="s">
        <v>39</v>
      </c>
      <c r="F598" s="88" t="s">
        <v>1216</v>
      </c>
      <c r="G598" s="89" t="s">
        <v>1217</v>
      </c>
      <c r="H598" s="37">
        <v>62.6</v>
      </c>
      <c r="I598" s="28" t="s">
        <v>111</v>
      </c>
      <c r="J598" s="28">
        <v>0.83745800000000004</v>
      </c>
      <c r="K598" s="32"/>
      <c r="L598" s="38">
        <v>62.5</v>
      </c>
      <c r="M598" s="39">
        <v>70</v>
      </c>
      <c r="N598" s="40"/>
      <c r="O598" s="41">
        <v>70</v>
      </c>
      <c r="P598" s="42">
        <v>1</v>
      </c>
      <c r="Q598" s="43">
        <v>58.622060000000005</v>
      </c>
      <c r="R598" s="27" t="s">
        <v>34</v>
      </c>
      <c r="S598" s="27" t="s">
        <v>34</v>
      </c>
      <c r="T598" s="29" t="s">
        <v>36</v>
      </c>
      <c r="U598" s="50">
        <v>45234</v>
      </c>
      <c r="V598" s="44" t="s">
        <v>48</v>
      </c>
      <c r="W598" s="27" t="s">
        <v>34</v>
      </c>
    </row>
    <row r="599" spans="1:23" s="10" customFormat="1" ht="18" x14ac:dyDescent="0.2">
      <c r="A599" s="32">
        <v>14335</v>
      </c>
      <c r="B599" s="93" t="s">
        <v>1218</v>
      </c>
      <c r="C599" s="15" t="s">
        <v>28</v>
      </c>
      <c r="D599" s="35">
        <v>31398</v>
      </c>
      <c r="E599" s="31" t="s">
        <v>48</v>
      </c>
      <c r="F599" s="88" t="s">
        <v>1203</v>
      </c>
      <c r="G599" s="89" t="s">
        <v>734</v>
      </c>
      <c r="H599" s="90">
        <v>56.98</v>
      </c>
      <c r="I599" s="28" t="s">
        <v>33</v>
      </c>
      <c r="J599" s="28">
        <v>0.88954600000000006</v>
      </c>
      <c r="K599" s="32"/>
      <c r="L599" s="38">
        <v>60</v>
      </c>
      <c r="M599" s="39">
        <v>65</v>
      </c>
      <c r="N599" s="40">
        <v>70</v>
      </c>
      <c r="O599" s="41">
        <v>65</v>
      </c>
      <c r="P599" s="42">
        <v>1</v>
      </c>
      <c r="Q599" s="43">
        <v>57.820490000000007</v>
      </c>
      <c r="R599" s="27" t="s">
        <v>34</v>
      </c>
      <c r="S599" s="27" t="s">
        <v>34</v>
      </c>
      <c r="T599" s="29" t="s">
        <v>36</v>
      </c>
      <c r="U599" s="50">
        <v>45234</v>
      </c>
      <c r="V599" s="44" t="s">
        <v>48</v>
      </c>
      <c r="W599" s="27" t="s">
        <v>34</v>
      </c>
    </row>
    <row r="600" spans="1:23" s="10" customFormat="1" ht="18" x14ac:dyDescent="0.2">
      <c r="A600" s="32">
        <v>34951</v>
      </c>
      <c r="B600" s="93" t="s">
        <v>1219</v>
      </c>
      <c r="C600" s="15" t="s">
        <v>28</v>
      </c>
      <c r="D600" s="35">
        <v>29426</v>
      </c>
      <c r="E600" s="31" t="s">
        <v>83</v>
      </c>
      <c r="F600" s="88" t="s">
        <v>1220</v>
      </c>
      <c r="G600" s="89" t="s">
        <v>170</v>
      </c>
      <c r="H600" s="90">
        <v>61.67</v>
      </c>
      <c r="I600" s="28" t="s">
        <v>111</v>
      </c>
      <c r="J600" s="28">
        <v>0.84476499999999999</v>
      </c>
      <c r="K600" s="32"/>
      <c r="L600" s="38">
        <v>55</v>
      </c>
      <c r="M600" s="40">
        <v>60</v>
      </c>
      <c r="N600" s="39">
        <v>60</v>
      </c>
      <c r="O600" s="41">
        <v>60</v>
      </c>
      <c r="P600" s="42">
        <v>1</v>
      </c>
      <c r="Q600" s="43">
        <v>50.685899999999997</v>
      </c>
      <c r="R600" s="27" t="s">
        <v>34</v>
      </c>
      <c r="S600" s="27" t="s">
        <v>35</v>
      </c>
      <c r="T600" s="29" t="s">
        <v>36</v>
      </c>
      <c r="U600" s="50">
        <v>45234</v>
      </c>
      <c r="V600" s="44" t="s">
        <v>83</v>
      </c>
      <c r="W600" s="27" t="s">
        <v>34</v>
      </c>
    </row>
    <row r="601" spans="1:23" s="10" customFormat="1" ht="18" x14ac:dyDescent="0.2">
      <c r="A601" s="32">
        <v>4302</v>
      </c>
      <c r="B601" s="93" t="s">
        <v>1221</v>
      </c>
      <c r="C601" s="15" t="s">
        <v>28</v>
      </c>
      <c r="D601" s="35">
        <v>24192</v>
      </c>
      <c r="E601" s="31" t="s">
        <v>30</v>
      </c>
      <c r="F601" s="89" t="s">
        <v>31</v>
      </c>
      <c r="G601" s="87" t="s">
        <v>32</v>
      </c>
      <c r="H601" s="92">
        <v>53.31</v>
      </c>
      <c r="I601" s="28" t="s">
        <v>33</v>
      </c>
      <c r="J601" s="28">
        <v>0.93685499999999999</v>
      </c>
      <c r="K601" s="32"/>
      <c r="L601" s="38">
        <v>45</v>
      </c>
      <c r="M601" s="39">
        <v>47.5</v>
      </c>
      <c r="N601" s="40">
        <v>50</v>
      </c>
      <c r="O601" s="41">
        <v>47.5</v>
      </c>
      <c r="P601" s="42">
        <v>1</v>
      </c>
      <c r="Q601" s="43">
        <v>44.500612500000003</v>
      </c>
      <c r="R601" s="27" t="s">
        <v>34</v>
      </c>
      <c r="S601" s="27" t="s">
        <v>35</v>
      </c>
      <c r="T601" s="29" t="s">
        <v>36</v>
      </c>
      <c r="U601" s="50">
        <v>45234</v>
      </c>
      <c r="V601" s="44" t="s">
        <v>30</v>
      </c>
      <c r="W601" s="27" t="s">
        <v>34</v>
      </c>
    </row>
    <row r="602" spans="1:23" s="10" customFormat="1" ht="18" x14ac:dyDescent="0.2">
      <c r="A602" s="32">
        <v>45102</v>
      </c>
      <c r="B602" s="93" t="s">
        <v>1222</v>
      </c>
      <c r="C602" s="15" t="s">
        <v>38</v>
      </c>
      <c r="D602" s="35">
        <v>37856</v>
      </c>
      <c r="E602" s="31" t="s">
        <v>39</v>
      </c>
      <c r="F602" s="89" t="s">
        <v>1223</v>
      </c>
      <c r="G602" s="87" t="s">
        <v>1224</v>
      </c>
      <c r="H602" s="32">
        <v>65.36</v>
      </c>
      <c r="I602" s="28" t="s">
        <v>78</v>
      </c>
      <c r="J602" s="28">
        <v>0.57023400000000002</v>
      </c>
      <c r="K602" s="32">
        <v>23</v>
      </c>
      <c r="L602" s="38">
        <v>100</v>
      </c>
      <c r="M602" s="39">
        <v>102.5</v>
      </c>
      <c r="N602" s="39">
        <v>110</v>
      </c>
      <c r="O602" s="41">
        <v>110</v>
      </c>
      <c r="P602" s="42">
        <v>1</v>
      </c>
      <c r="Q602" s="43">
        <v>62.725740000000002</v>
      </c>
      <c r="R602" s="27" t="s">
        <v>34</v>
      </c>
      <c r="S602" s="27" t="s">
        <v>35</v>
      </c>
      <c r="T602" s="29" t="s">
        <v>36</v>
      </c>
      <c r="U602" s="50">
        <v>45234</v>
      </c>
      <c r="V602" s="44" t="s">
        <v>39</v>
      </c>
      <c r="W602" s="27" t="s">
        <v>34</v>
      </c>
    </row>
    <row r="603" spans="1:23" s="10" customFormat="1" ht="18" x14ac:dyDescent="0.2">
      <c r="A603" s="32">
        <v>43230</v>
      </c>
      <c r="B603" s="93" t="s">
        <v>1221</v>
      </c>
      <c r="C603" s="15" t="s">
        <v>38</v>
      </c>
      <c r="D603" s="35">
        <v>37455</v>
      </c>
      <c r="E603" s="31" t="s">
        <v>39</v>
      </c>
      <c r="F603" s="88" t="s">
        <v>1225</v>
      </c>
      <c r="G603" s="89" t="s">
        <v>96</v>
      </c>
      <c r="H603" s="37">
        <v>76.95</v>
      </c>
      <c r="I603" s="28" t="s">
        <v>47</v>
      </c>
      <c r="J603" s="28">
        <v>0.52240600000000004</v>
      </c>
      <c r="K603" s="32">
        <v>26</v>
      </c>
      <c r="L603" s="38">
        <v>132.5</v>
      </c>
      <c r="M603" s="48"/>
      <c r="N603" s="40"/>
      <c r="O603" s="41">
        <v>132.5</v>
      </c>
      <c r="P603" s="42">
        <v>1</v>
      </c>
      <c r="Q603" s="43">
        <v>69.218795</v>
      </c>
      <c r="R603" s="27" t="s">
        <v>34</v>
      </c>
      <c r="S603" s="27" t="s">
        <v>43</v>
      </c>
      <c r="T603" s="29" t="s">
        <v>36</v>
      </c>
      <c r="U603" s="50">
        <v>45234</v>
      </c>
      <c r="V603" s="44" t="s">
        <v>39</v>
      </c>
      <c r="W603" s="27" t="s">
        <v>34</v>
      </c>
    </row>
    <row r="604" spans="1:23" s="10" customFormat="1" ht="18" x14ac:dyDescent="0.2">
      <c r="A604" s="32">
        <v>34553</v>
      </c>
      <c r="B604" s="93" t="s">
        <v>1226</v>
      </c>
      <c r="C604" s="15" t="s">
        <v>38</v>
      </c>
      <c r="D604" s="35">
        <v>36530</v>
      </c>
      <c r="E604" s="31" t="s">
        <v>39</v>
      </c>
      <c r="F604" s="89" t="s">
        <v>1227</v>
      </c>
      <c r="G604" s="87" t="s">
        <v>1190</v>
      </c>
      <c r="H604" s="32">
        <v>112.59</v>
      </c>
      <c r="I604" s="28" t="s">
        <v>126</v>
      </c>
      <c r="J604" s="28">
        <v>0.43379699999999999</v>
      </c>
      <c r="K604" s="32">
        <v>32</v>
      </c>
      <c r="L604" s="38">
        <v>190</v>
      </c>
      <c r="M604" s="39">
        <v>200</v>
      </c>
      <c r="N604" s="39">
        <v>205</v>
      </c>
      <c r="O604" s="41">
        <v>205</v>
      </c>
      <c r="P604" s="42">
        <v>1</v>
      </c>
      <c r="Q604" s="43">
        <v>88.928384999999992</v>
      </c>
      <c r="R604" s="27" t="s">
        <v>509</v>
      </c>
      <c r="S604" s="27" t="s">
        <v>34</v>
      </c>
      <c r="T604" s="29" t="s">
        <v>36</v>
      </c>
      <c r="U604" s="50">
        <v>45234</v>
      </c>
      <c r="V604" s="44" t="s">
        <v>48</v>
      </c>
      <c r="W604" s="27" t="s">
        <v>34</v>
      </c>
    </row>
    <row r="605" spans="1:23" s="10" customFormat="1" ht="18" x14ac:dyDescent="0.2">
      <c r="A605" s="32">
        <v>48667</v>
      </c>
      <c r="B605" s="93" t="s">
        <v>1221</v>
      </c>
      <c r="C605" s="15" t="s">
        <v>38</v>
      </c>
      <c r="D605" s="35">
        <v>38343</v>
      </c>
      <c r="E605" s="31" t="s">
        <v>39</v>
      </c>
      <c r="F605" s="88" t="s">
        <v>1228</v>
      </c>
      <c r="G605" s="89" t="s">
        <v>1229</v>
      </c>
      <c r="H605" s="37">
        <v>142.44</v>
      </c>
      <c r="I605" s="28" t="s">
        <v>104</v>
      </c>
      <c r="J605" s="28">
        <v>0.39365899999999998</v>
      </c>
      <c r="K605" s="32">
        <v>37</v>
      </c>
      <c r="L605" s="38">
        <v>155</v>
      </c>
      <c r="M605" s="39">
        <v>165</v>
      </c>
      <c r="N605" s="39">
        <v>180</v>
      </c>
      <c r="O605" s="41">
        <v>180</v>
      </c>
      <c r="P605" s="42">
        <v>1</v>
      </c>
      <c r="Q605" s="43">
        <v>70.858620000000002</v>
      </c>
      <c r="R605" s="27" t="s">
        <v>34</v>
      </c>
      <c r="S605" s="27" t="s">
        <v>43</v>
      </c>
      <c r="T605" s="29" t="s">
        <v>36</v>
      </c>
      <c r="U605" s="50">
        <v>45234</v>
      </c>
      <c r="V605" s="44" t="s">
        <v>39</v>
      </c>
      <c r="W605" s="27" t="s">
        <v>34</v>
      </c>
    </row>
    <row r="606" spans="1:23" s="10" customFormat="1" ht="18" x14ac:dyDescent="0.2">
      <c r="A606" s="32">
        <v>2671</v>
      </c>
      <c r="B606" s="93" t="s">
        <v>1230</v>
      </c>
      <c r="C606" s="15" t="s">
        <v>38</v>
      </c>
      <c r="D606" s="35">
        <v>30982</v>
      </c>
      <c r="E606" s="31" t="s">
        <v>48</v>
      </c>
      <c r="F606" s="88" t="s">
        <v>1231</v>
      </c>
      <c r="G606" s="89" t="s">
        <v>1232</v>
      </c>
      <c r="H606" s="90">
        <v>73.36</v>
      </c>
      <c r="I606" s="28" t="s">
        <v>42</v>
      </c>
      <c r="J606" s="28">
        <v>0.53576800000000002</v>
      </c>
      <c r="K606" s="32">
        <v>41</v>
      </c>
      <c r="L606" s="38">
        <v>115</v>
      </c>
      <c r="M606" s="49">
        <v>120</v>
      </c>
      <c r="N606" s="48">
        <v>125</v>
      </c>
      <c r="O606" s="41">
        <v>120</v>
      </c>
      <c r="P606" s="42">
        <v>1</v>
      </c>
      <c r="Q606" s="43">
        <v>64.292159999999996</v>
      </c>
      <c r="R606" s="27" t="s">
        <v>43</v>
      </c>
      <c r="S606" s="27" t="s">
        <v>43</v>
      </c>
      <c r="T606" s="29" t="s">
        <v>36</v>
      </c>
      <c r="U606" s="50">
        <v>45234</v>
      </c>
      <c r="V606" s="44" t="s">
        <v>83</v>
      </c>
      <c r="W606" s="27" t="s">
        <v>35</v>
      </c>
    </row>
    <row r="607" spans="1:23" s="10" customFormat="1" ht="18" x14ac:dyDescent="0.2">
      <c r="A607" s="32">
        <v>29789</v>
      </c>
      <c r="B607" s="93" t="s">
        <v>1233</v>
      </c>
      <c r="C607" s="15" t="s">
        <v>38</v>
      </c>
      <c r="D607" s="35">
        <v>35305</v>
      </c>
      <c r="E607" s="31" t="s">
        <v>48</v>
      </c>
      <c r="F607" s="89" t="s">
        <v>99</v>
      </c>
      <c r="G607" s="87" t="s">
        <v>100</v>
      </c>
      <c r="H607" s="92">
        <v>69.78</v>
      </c>
      <c r="I607" s="28" t="s">
        <v>42</v>
      </c>
      <c r="J607" s="28">
        <v>0.55032199999999998</v>
      </c>
      <c r="K607" s="32">
        <v>24</v>
      </c>
      <c r="L607" s="38">
        <v>75</v>
      </c>
      <c r="M607" s="39">
        <v>80</v>
      </c>
      <c r="N607" s="49">
        <v>82.5</v>
      </c>
      <c r="O607" s="41">
        <v>82.5</v>
      </c>
      <c r="P607" s="42">
        <v>2</v>
      </c>
      <c r="Q607" s="43">
        <v>45.401564999999998</v>
      </c>
      <c r="R607" s="27" t="s">
        <v>61</v>
      </c>
      <c r="S607" s="27" t="s">
        <v>61</v>
      </c>
      <c r="T607" s="29" t="s">
        <v>36</v>
      </c>
      <c r="U607" s="50">
        <v>45234</v>
      </c>
      <c r="V607" s="44" t="s">
        <v>48</v>
      </c>
      <c r="W607" s="27" t="s">
        <v>61</v>
      </c>
    </row>
    <row r="608" spans="1:23" s="10" customFormat="1" ht="18" x14ac:dyDescent="0.2">
      <c r="A608" s="32">
        <v>32758</v>
      </c>
      <c r="B608" s="93" t="s">
        <v>1211</v>
      </c>
      <c r="C608" s="15" t="s">
        <v>38</v>
      </c>
      <c r="D608" s="35">
        <v>36448</v>
      </c>
      <c r="E608" s="31" t="s">
        <v>48</v>
      </c>
      <c r="F608" s="89" t="s">
        <v>201</v>
      </c>
      <c r="G608" s="87" t="s">
        <v>202</v>
      </c>
      <c r="H608" s="92">
        <v>81.93</v>
      </c>
      <c r="I608" s="28" t="s">
        <v>47</v>
      </c>
      <c r="J608" s="28">
        <v>0.50565000000000004</v>
      </c>
      <c r="K608" s="32">
        <v>31</v>
      </c>
      <c r="L608" s="38">
        <v>137.5</v>
      </c>
      <c r="M608" s="49">
        <v>142.5</v>
      </c>
      <c r="N608" s="49">
        <v>147.5</v>
      </c>
      <c r="O608" s="41">
        <v>147.5</v>
      </c>
      <c r="P608" s="42">
        <v>1</v>
      </c>
      <c r="Q608" s="43">
        <v>74.583375000000004</v>
      </c>
      <c r="R608" s="27" t="s">
        <v>35</v>
      </c>
      <c r="S608" s="27" t="s">
        <v>35</v>
      </c>
      <c r="T608" s="29" t="s">
        <v>36</v>
      </c>
      <c r="U608" s="50">
        <v>45234</v>
      </c>
      <c r="V608" s="44" t="s">
        <v>48</v>
      </c>
      <c r="W608" s="27" t="s">
        <v>35</v>
      </c>
    </row>
    <row r="609" spans="1:23" s="10" customFormat="1" ht="18" x14ac:dyDescent="0.2">
      <c r="A609" s="32">
        <v>4432</v>
      </c>
      <c r="B609" s="93" t="s">
        <v>1211</v>
      </c>
      <c r="C609" s="15" t="s">
        <v>38</v>
      </c>
      <c r="D609" s="35">
        <v>30191</v>
      </c>
      <c r="E609" s="31" t="s">
        <v>83</v>
      </c>
      <c r="F609" s="89" t="s">
        <v>1234</v>
      </c>
      <c r="G609" s="87" t="s">
        <v>822</v>
      </c>
      <c r="H609" s="92">
        <v>89.68</v>
      </c>
      <c r="I609" s="28" t="s">
        <v>51</v>
      </c>
      <c r="J609" s="28">
        <v>0.48303499999999999</v>
      </c>
      <c r="K609" s="32">
        <v>33</v>
      </c>
      <c r="L609" s="38">
        <v>160</v>
      </c>
      <c r="M609" s="49">
        <v>170</v>
      </c>
      <c r="N609" s="48">
        <v>180</v>
      </c>
      <c r="O609" s="41">
        <v>170</v>
      </c>
      <c r="P609" s="42">
        <v>1</v>
      </c>
      <c r="Q609" s="43">
        <v>82.115949999999998</v>
      </c>
      <c r="R609" s="27" t="s">
        <v>34</v>
      </c>
      <c r="S609" s="27" t="s">
        <v>35</v>
      </c>
      <c r="T609" s="29" t="s">
        <v>36</v>
      </c>
      <c r="U609" s="50">
        <v>45234</v>
      </c>
      <c r="V609" s="44" t="s">
        <v>83</v>
      </c>
      <c r="W609" s="27" t="s">
        <v>34</v>
      </c>
    </row>
    <row r="610" spans="1:23" s="10" customFormat="1" ht="18" x14ac:dyDescent="0.2">
      <c r="A610" s="32">
        <v>4503</v>
      </c>
      <c r="B610" s="93" t="s">
        <v>1219</v>
      </c>
      <c r="C610" s="15" t="s">
        <v>38</v>
      </c>
      <c r="D610" s="35">
        <v>21694</v>
      </c>
      <c r="E610" s="31" t="s">
        <v>62</v>
      </c>
      <c r="F610" s="88" t="s">
        <v>208</v>
      </c>
      <c r="G610" s="89" t="s">
        <v>207</v>
      </c>
      <c r="H610" s="90">
        <v>73.150000000000006</v>
      </c>
      <c r="I610" s="28" t="s">
        <v>42</v>
      </c>
      <c r="J610" s="28">
        <v>0.53658700000000004</v>
      </c>
      <c r="K610" s="32">
        <v>27</v>
      </c>
      <c r="L610" s="38">
        <v>115</v>
      </c>
      <c r="M610" s="49">
        <v>125</v>
      </c>
      <c r="N610" s="39">
        <v>130</v>
      </c>
      <c r="O610" s="41">
        <v>130</v>
      </c>
      <c r="P610" s="42">
        <v>1</v>
      </c>
      <c r="Q610" s="43">
        <v>69.756309999999999</v>
      </c>
      <c r="R610" s="27" t="s">
        <v>34</v>
      </c>
      <c r="S610" s="27" t="s">
        <v>35</v>
      </c>
      <c r="T610" s="29" t="s">
        <v>36</v>
      </c>
      <c r="U610" s="50">
        <v>45234</v>
      </c>
      <c r="V610" s="44" t="s">
        <v>62</v>
      </c>
      <c r="W610" s="27" t="s">
        <v>34</v>
      </c>
    </row>
    <row r="611" spans="1:23" s="10" customFormat="1" ht="18" x14ac:dyDescent="0.2">
      <c r="A611" s="32">
        <v>15992</v>
      </c>
      <c r="B611" s="93" t="s">
        <v>1218</v>
      </c>
      <c r="C611" s="15" t="s">
        <v>38</v>
      </c>
      <c r="D611" s="35">
        <v>20548</v>
      </c>
      <c r="E611" s="31" t="s">
        <v>62</v>
      </c>
      <c r="F611" s="88" t="s">
        <v>1235</v>
      </c>
      <c r="G611" s="89" t="s">
        <v>212</v>
      </c>
      <c r="H611" s="37">
        <v>73.33</v>
      </c>
      <c r="I611" s="28" t="s">
        <v>42</v>
      </c>
      <c r="J611" s="28">
        <v>0.53588500000000006</v>
      </c>
      <c r="K611" s="32">
        <v>25</v>
      </c>
      <c r="L611" s="38">
        <v>100</v>
      </c>
      <c r="M611" s="49">
        <v>105</v>
      </c>
      <c r="N611" s="48">
        <v>107.5</v>
      </c>
      <c r="O611" s="41">
        <v>105</v>
      </c>
      <c r="P611" s="42">
        <v>2</v>
      </c>
      <c r="Q611" s="43">
        <v>56.267925000000005</v>
      </c>
      <c r="R611" s="27" t="s">
        <v>34</v>
      </c>
      <c r="S611" s="27" t="s">
        <v>43</v>
      </c>
      <c r="T611" s="29" t="s">
        <v>36</v>
      </c>
      <c r="U611" s="50">
        <v>45234</v>
      </c>
      <c r="V611" s="44" t="s">
        <v>62</v>
      </c>
      <c r="W611" s="27" t="s">
        <v>34</v>
      </c>
    </row>
    <row r="612" spans="1:23" s="10" customFormat="1" ht="18" x14ac:dyDescent="0.2">
      <c r="A612" s="32">
        <v>536</v>
      </c>
      <c r="B612" s="93" t="s">
        <v>1218</v>
      </c>
      <c r="C612" s="15" t="s">
        <v>38</v>
      </c>
      <c r="D612" s="35">
        <v>21903</v>
      </c>
      <c r="E612" s="31" t="s">
        <v>62</v>
      </c>
      <c r="F612" s="88" t="s">
        <v>1236</v>
      </c>
      <c r="G612" s="89" t="s">
        <v>202</v>
      </c>
      <c r="H612" s="37">
        <v>73.52</v>
      </c>
      <c r="I612" s="28" t="s">
        <v>42</v>
      </c>
      <c r="J612" s="28">
        <v>0.53514800000000007</v>
      </c>
      <c r="K612" s="32">
        <v>28</v>
      </c>
      <c r="L612" s="38">
        <v>90</v>
      </c>
      <c r="M612" s="39">
        <v>95</v>
      </c>
      <c r="N612" s="40">
        <v>100</v>
      </c>
      <c r="O612" s="41">
        <v>95</v>
      </c>
      <c r="P612" s="42">
        <v>3</v>
      </c>
      <c r="Q612" s="43">
        <v>50.839060000000003</v>
      </c>
      <c r="R612" s="27" t="s">
        <v>34</v>
      </c>
      <c r="S612" s="27" t="s">
        <v>61</v>
      </c>
      <c r="T612" s="29" t="s">
        <v>36</v>
      </c>
      <c r="U612" s="50">
        <v>45234</v>
      </c>
      <c r="V612" s="44" t="s">
        <v>62</v>
      </c>
      <c r="W612" s="27" t="s">
        <v>34</v>
      </c>
    </row>
    <row r="613" spans="1:23" s="10" customFormat="1" ht="18" x14ac:dyDescent="0.2">
      <c r="A613" s="32">
        <v>5692</v>
      </c>
      <c r="B613" s="93" t="s">
        <v>1219</v>
      </c>
      <c r="C613" s="15" t="s">
        <v>38</v>
      </c>
      <c r="D613" s="35">
        <v>21797</v>
      </c>
      <c r="E613" s="31" t="s">
        <v>62</v>
      </c>
      <c r="F613" s="89" t="s">
        <v>1237</v>
      </c>
      <c r="G613" s="87" t="s">
        <v>212</v>
      </c>
      <c r="H613" s="32">
        <v>91.22</v>
      </c>
      <c r="I613" s="28" t="s">
        <v>51</v>
      </c>
      <c r="J613" s="28">
        <v>0.47897399999999996</v>
      </c>
      <c r="K613" s="32">
        <v>34</v>
      </c>
      <c r="L613" s="38">
        <v>120</v>
      </c>
      <c r="M613" s="39">
        <v>125</v>
      </c>
      <c r="N613" s="49">
        <v>130</v>
      </c>
      <c r="O613" s="41">
        <v>130</v>
      </c>
      <c r="P613" s="42">
        <v>1</v>
      </c>
      <c r="Q613" s="43">
        <v>62.266619999999996</v>
      </c>
      <c r="R613" s="27" t="s">
        <v>34</v>
      </c>
      <c r="S613" s="27" t="s">
        <v>43</v>
      </c>
      <c r="T613" s="29" t="s">
        <v>36</v>
      </c>
      <c r="U613" s="50">
        <v>45234</v>
      </c>
      <c r="V613" s="44" t="s">
        <v>62</v>
      </c>
      <c r="W613" s="27" t="s">
        <v>34</v>
      </c>
    </row>
    <row r="614" spans="1:23" s="10" customFormat="1" ht="18" x14ac:dyDescent="0.2">
      <c r="A614" s="32">
        <v>3669</v>
      </c>
      <c r="B614" s="93" t="s">
        <v>1238</v>
      </c>
      <c r="C614" s="15" t="s">
        <v>38</v>
      </c>
      <c r="D614" s="35">
        <v>22679</v>
      </c>
      <c r="E614" s="31" t="s">
        <v>62</v>
      </c>
      <c r="F614" s="88" t="s">
        <v>1239</v>
      </c>
      <c r="G614" s="89" t="s">
        <v>387</v>
      </c>
      <c r="H614" s="37">
        <v>103.58</v>
      </c>
      <c r="I614" s="28" t="s">
        <v>60</v>
      </c>
      <c r="J614" s="28">
        <v>0.45060699999999998</v>
      </c>
      <c r="K614" s="32">
        <v>36</v>
      </c>
      <c r="L614" s="38">
        <v>120</v>
      </c>
      <c r="M614" s="39">
        <v>125</v>
      </c>
      <c r="N614" s="39">
        <v>130</v>
      </c>
      <c r="O614" s="41">
        <v>130</v>
      </c>
      <c r="P614" s="42">
        <v>1</v>
      </c>
      <c r="Q614" s="43">
        <v>58.57891</v>
      </c>
      <c r="R614" s="27" t="s">
        <v>34</v>
      </c>
      <c r="S614" s="27" t="s">
        <v>43</v>
      </c>
      <c r="T614" s="29" t="s">
        <v>36</v>
      </c>
      <c r="U614" s="50">
        <v>45234</v>
      </c>
      <c r="V614" s="44" t="s">
        <v>62</v>
      </c>
      <c r="W614" s="27" t="s">
        <v>34</v>
      </c>
    </row>
    <row r="615" spans="1:23" s="10" customFormat="1" ht="18" x14ac:dyDescent="0.2">
      <c r="A615" s="32">
        <v>24853</v>
      </c>
      <c r="B615" s="93" t="s">
        <v>1222</v>
      </c>
      <c r="C615" s="15" t="s">
        <v>38</v>
      </c>
      <c r="D615" s="35">
        <v>21349</v>
      </c>
      <c r="E615" s="31" t="s">
        <v>62</v>
      </c>
      <c r="F615" s="88" t="s">
        <v>1240</v>
      </c>
      <c r="G615" s="89" t="s">
        <v>207</v>
      </c>
      <c r="H615" s="90">
        <v>105.93</v>
      </c>
      <c r="I615" s="28" t="s">
        <v>126</v>
      </c>
      <c r="J615" s="28">
        <v>0.44594799999999996</v>
      </c>
      <c r="K615" s="32"/>
      <c r="L615" s="38">
        <v>132.5</v>
      </c>
      <c r="M615" s="39">
        <v>135</v>
      </c>
      <c r="N615" s="39">
        <v>140</v>
      </c>
      <c r="O615" s="41">
        <v>140</v>
      </c>
      <c r="P615" s="42">
        <v>1</v>
      </c>
      <c r="Q615" s="43">
        <v>62.432719999999996</v>
      </c>
      <c r="R615" s="27" t="s">
        <v>34</v>
      </c>
      <c r="S615" s="27" t="s">
        <v>43</v>
      </c>
      <c r="T615" s="29" t="s">
        <v>36</v>
      </c>
      <c r="U615" s="50">
        <v>45234</v>
      </c>
      <c r="V615" s="44" t="s">
        <v>62</v>
      </c>
      <c r="W615" s="27" t="s">
        <v>34</v>
      </c>
    </row>
    <row r="616" spans="1:23" s="10" customFormat="1" ht="18" x14ac:dyDescent="0.2">
      <c r="A616" s="32">
        <v>126</v>
      </c>
      <c r="B616" s="93" t="s">
        <v>1233</v>
      </c>
      <c r="C616" s="15" t="s">
        <v>38</v>
      </c>
      <c r="D616" s="35">
        <v>15340</v>
      </c>
      <c r="E616" s="31" t="s">
        <v>65</v>
      </c>
      <c r="F616" s="89" t="s">
        <v>105</v>
      </c>
      <c r="G616" s="87" t="s">
        <v>106</v>
      </c>
      <c r="H616" s="92">
        <v>75.209999999999994</v>
      </c>
      <c r="I616" s="28" t="s">
        <v>47</v>
      </c>
      <c r="J616" s="28">
        <v>0.52873800000000004</v>
      </c>
      <c r="K616" s="32">
        <v>21</v>
      </c>
      <c r="L616" s="38">
        <v>67.5</v>
      </c>
      <c r="M616" s="40">
        <v>70</v>
      </c>
      <c r="N616" s="40">
        <v>70</v>
      </c>
      <c r="O616" s="41">
        <v>67.5</v>
      </c>
      <c r="P616" s="42">
        <v>1</v>
      </c>
      <c r="Q616" s="43">
        <v>35.689815000000003</v>
      </c>
      <c r="R616" s="27" t="s">
        <v>43</v>
      </c>
      <c r="S616" s="27" t="s">
        <v>107</v>
      </c>
      <c r="T616" s="29" t="s">
        <v>36</v>
      </c>
      <c r="U616" s="50">
        <v>45234</v>
      </c>
      <c r="V616" s="44" t="s">
        <v>65</v>
      </c>
      <c r="W616" s="27" t="s">
        <v>43</v>
      </c>
    </row>
    <row r="617" spans="1:23" s="10" customFormat="1" ht="18.75" customHeight="1" x14ac:dyDescent="0.2">
      <c r="A617" s="32">
        <v>45756</v>
      </c>
      <c r="B617" s="93" t="s">
        <v>322</v>
      </c>
      <c r="C617" s="15" t="s">
        <v>28</v>
      </c>
      <c r="D617" s="35">
        <v>38353</v>
      </c>
      <c r="E617" s="31" t="s">
        <v>72</v>
      </c>
      <c r="F617" s="15" t="s">
        <v>323</v>
      </c>
      <c r="G617" s="37" t="s">
        <v>324</v>
      </c>
      <c r="H617" s="37">
        <v>81.900000000000006</v>
      </c>
      <c r="I617" s="28" t="s">
        <v>134</v>
      </c>
      <c r="J617" s="28">
        <v>0.75095400000000001</v>
      </c>
      <c r="K617" s="32"/>
      <c r="L617" s="38">
        <v>70</v>
      </c>
      <c r="M617" s="48">
        <v>77.5</v>
      </c>
      <c r="N617" s="48">
        <v>77.5</v>
      </c>
      <c r="O617" s="41">
        <v>70</v>
      </c>
      <c r="P617" s="42">
        <v>1</v>
      </c>
      <c r="Q617" s="43">
        <v>52.566780000000001</v>
      </c>
      <c r="R617" s="27" t="s">
        <v>34</v>
      </c>
      <c r="S617" s="27" t="s">
        <v>35</v>
      </c>
      <c r="T617" s="29" t="s">
        <v>321</v>
      </c>
      <c r="U617" s="50">
        <v>45234</v>
      </c>
      <c r="V617" s="44" t="s">
        <v>39</v>
      </c>
      <c r="W617" s="27" t="s">
        <v>35</v>
      </c>
    </row>
    <row r="618" spans="1:23" s="10" customFormat="1" ht="18.75" customHeight="1" x14ac:dyDescent="0.2">
      <c r="A618" s="32">
        <v>47321</v>
      </c>
      <c r="B618" s="93" t="s">
        <v>1241</v>
      </c>
      <c r="C618" s="15" t="s">
        <v>28</v>
      </c>
      <c r="D618" s="35">
        <v>37443</v>
      </c>
      <c r="E618" s="31" t="s">
        <v>39</v>
      </c>
      <c r="F618" s="15" t="s">
        <v>326</v>
      </c>
      <c r="G618" s="37" t="s">
        <v>327</v>
      </c>
      <c r="H618" s="37">
        <v>57</v>
      </c>
      <c r="I618" s="28" t="s">
        <v>33</v>
      </c>
      <c r="J618" s="28">
        <v>0.88932200000000006</v>
      </c>
      <c r="K618" s="32"/>
      <c r="L618" s="38">
        <v>70</v>
      </c>
      <c r="M618" s="40">
        <v>72.5</v>
      </c>
      <c r="N618" s="39">
        <v>72.5</v>
      </c>
      <c r="O618" s="41">
        <v>72.5</v>
      </c>
      <c r="P618" s="42">
        <v>1</v>
      </c>
      <c r="Q618" s="43">
        <v>64.475845000000007</v>
      </c>
      <c r="R618" s="27" t="s">
        <v>34</v>
      </c>
      <c r="S618" s="27" t="s">
        <v>34</v>
      </c>
      <c r="T618" s="29" t="s">
        <v>321</v>
      </c>
      <c r="U618" s="50">
        <v>45234</v>
      </c>
      <c r="V618" s="44" t="s">
        <v>39</v>
      </c>
      <c r="W618" s="27" t="s">
        <v>34</v>
      </c>
    </row>
    <row r="619" spans="1:23" s="10" customFormat="1" ht="18.75" customHeight="1" x14ac:dyDescent="0.2">
      <c r="A619" s="32">
        <v>45262</v>
      </c>
      <c r="B619" s="93" t="s">
        <v>1242</v>
      </c>
      <c r="C619" s="34" t="s">
        <v>28</v>
      </c>
      <c r="D619" s="35">
        <v>38341</v>
      </c>
      <c r="E619" s="31" t="s">
        <v>39</v>
      </c>
      <c r="F619" s="95" t="s">
        <v>1243</v>
      </c>
      <c r="G619" s="15" t="s">
        <v>1244</v>
      </c>
      <c r="H619" s="37">
        <v>56.7</v>
      </c>
      <c r="I619" s="28" t="s">
        <v>33</v>
      </c>
      <c r="J619" s="28">
        <v>0.89271699999999998</v>
      </c>
      <c r="K619" s="32"/>
      <c r="L619" s="38">
        <v>60</v>
      </c>
      <c r="M619" s="49">
        <v>65</v>
      </c>
      <c r="N619" s="40">
        <v>67.5</v>
      </c>
      <c r="O619" s="41">
        <v>65</v>
      </c>
      <c r="P619" s="42">
        <v>2</v>
      </c>
      <c r="Q619" s="43">
        <v>58.026604999999996</v>
      </c>
      <c r="R619" s="27" t="s">
        <v>34</v>
      </c>
      <c r="S619" s="27" t="s">
        <v>34</v>
      </c>
      <c r="T619" s="29" t="s">
        <v>321</v>
      </c>
      <c r="U619" s="50">
        <v>45234</v>
      </c>
      <c r="V619" s="44" t="s">
        <v>39</v>
      </c>
      <c r="W619" s="27" t="s">
        <v>34</v>
      </c>
    </row>
    <row r="620" spans="1:23" s="10" customFormat="1" ht="18.75" customHeight="1" x14ac:dyDescent="0.2">
      <c r="A620" s="32">
        <v>50452</v>
      </c>
      <c r="B620" s="93" t="s">
        <v>1241</v>
      </c>
      <c r="C620" s="34" t="s">
        <v>28</v>
      </c>
      <c r="D620" s="35">
        <v>37436</v>
      </c>
      <c r="E620" s="31" t="s">
        <v>39</v>
      </c>
      <c r="F620" s="95" t="s">
        <v>1245</v>
      </c>
      <c r="G620" s="15" t="s">
        <v>1246</v>
      </c>
      <c r="H620" s="37">
        <v>75.5</v>
      </c>
      <c r="I620" s="28" t="s">
        <v>254</v>
      </c>
      <c r="J620" s="28">
        <v>0.76981100000000002</v>
      </c>
      <c r="K620" s="32"/>
      <c r="L620" s="38">
        <v>65</v>
      </c>
      <c r="M620" s="40">
        <v>70</v>
      </c>
      <c r="N620" s="40">
        <v>70</v>
      </c>
      <c r="O620" s="41">
        <v>65</v>
      </c>
      <c r="P620" s="42">
        <v>1</v>
      </c>
      <c r="Q620" s="43">
        <v>50.037714999999999</v>
      </c>
      <c r="R620" s="27" t="s">
        <v>35</v>
      </c>
      <c r="S620" s="27" t="s">
        <v>35</v>
      </c>
      <c r="T620" s="29" t="s">
        <v>321</v>
      </c>
      <c r="U620" s="50">
        <v>45234</v>
      </c>
      <c r="V620" s="44" t="s">
        <v>39</v>
      </c>
      <c r="W620" s="27" t="s">
        <v>35</v>
      </c>
    </row>
    <row r="621" spans="1:23" s="10" customFormat="1" ht="18.75" customHeight="1" x14ac:dyDescent="0.2">
      <c r="A621" s="32">
        <v>44714</v>
      </c>
      <c r="B621" s="93" t="s">
        <v>1247</v>
      </c>
      <c r="C621" s="34" t="s">
        <v>28</v>
      </c>
      <c r="D621" s="35">
        <v>36519</v>
      </c>
      <c r="E621" s="31" t="s">
        <v>48</v>
      </c>
      <c r="F621" s="95" t="s">
        <v>1248</v>
      </c>
      <c r="G621" s="85" t="s">
        <v>1249</v>
      </c>
      <c r="H621" s="90">
        <v>46.9</v>
      </c>
      <c r="I621" s="28" t="s">
        <v>242</v>
      </c>
      <c r="J621" s="28">
        <v>1.062389</v>
      </c>
      <c r="K621" s="32"/>
      <c r="L621" s="38">
        <v>52.5</v>
      </c>
      <c r="M621" s="39">
        <v>55</v>
      </c>
      <c r="N621" s="40">
        <v>57.5</v>
      </c>
      <c r="O621" s="41">
        <v>55</v>
      </c>
      <c r="P621" s="42">
        <v>1</v>
      </c>
      <c r="Q621" s="43">
        <v>58.431395000000002</v>
      </c>
      <c r="R621" s="27" t="s">
        <v>34</v>
      </c>
      <c r="S621" s="27" t="s">
        <v>34</v>
      </c>
      <c r="T621" s="29" t="s">
        <v>321</v>
      </c>
      <c r="U621" s="50">
        <v>45234</v>
      </c>
      <c r="V621" s="44" t="s">
        <v>48</v>
      </c>
      <c r="W621" s="27" t="s">
        <v>34</v>
      </c>
    </row>
    <row r="622" spans="1:23" s="10" customFormat="1" ht="18.75" customHeight="1" x14ac:dyDescent="0.2">
      <c r="A622" s="32">
        <v>29572</v>
      </c>
      <c r="B622" s="93" t="s">
        <v>330</v>
      </c>
      <c r="C622" s="34" t="s">
        <v>28</v>
      </c>
      <c r="D622" s="35">
        <v>29468</v>
      </c>
      <c r="E622" s="31" t="s">
        <v>83</v>
      </c>
      <c r="F622" s="95" t="s">
        <v>331</v>
      </c>
      <c r="G622" s="15" t="s">
        <v>1250</v>
      </c>
      <c r="H622" s="90">
        <v>49.9</v>
      </c>
      <c r="I622" s="28" t="s">
        <v>236</v>
      </c>
      <c r="J622" s="28">
        <v>0.99496099999999998</v>
      </c>
      <c r="K622" s="32"/>
      <c r="L622" s="51">
        <v>60</v>
      </c>
      <c r="M622" s="39">
        <v>60</v>
      </c>
      <c r="N622" s="39">
        <v>62.5</v>
      </c>
      <c r="O622" s="41">
        <v>62.5</v>
      </c>
      <c r="P622" s="42">
        <v>1</v>
      </c>
      <c r="Q622" s="43">
        <v>62.185062500000001</v>
      </c>
      <c r="R622" s="27" t="s">
        <v>34</v>
      </c>
      <c r="S622" s="27" t="s">
        <v>34</v>
      </c>
      <c r="T622" s="29" t="s">
        <v>321</v>
      </c>
      <c r="U622" s="50">
        <v>45234</v>
      </c>
      <c r="V622" s="44" t="s">
        <v>83</v>
      </c>
      <c r="W622" s="27" t="s">
        <v>34</v>
      </c>
    </row>
    <row r="623" spans="1:23" s="10" customFormat="1" ht="18.75" customHeight="1" x14ac:dyDescent="0.2">
      <c r="A623" s="32">
        <v>5245</v>
      </c>
      <c r="B623" s="93" t="s">
        <v>1251</v>
      </c>
      <c r="C623" s="15" t="s">
        <v>28</v>
      </c>
      <c r="D623" s="35">
        <v>27196</v>
      </c>
      <c r="E623" s="31" t="s">
        <v>83</v>
      </c>
      <c r="F623" s="15" t="s">
        <v>334</v>
      </c>
      <c r="G623" s="37" t="s">
        <v>335</v>
      </c>
      <c r="H623" s="90">
        <v>58.2</v>
      </c>
      <c r="I623" s="28" t="s">
        <v>111</v>
      </c>
      <c r="J623" s="28">
        <v>0.87645300000000004</v>
      </c>
      <c r="K623" s="32"/>
      <c r="L623" s="38">
        <v>60</v>
      </c>
      <c r="M623" s="39">
        <v>65</v>
      </c>
      <c r="N623" s="49">
        <v>67.5</v>
      </c>
      <c r="O623" s="41">
        <v>67.5</v>
      </c>
      <c r="P623" s="42">
        <v>1</v>
      </c>
      <c r="Q623" s="43">
        <v>59.160577500000002</v>
      </c>
      <c r="R623" s="27" t="s">
        <v>34</v>
      </c>
      <c r="S623" s="27" t="s">
        <v>34</v>
      </c>
      <c r="T623" s="29" t="s">
        <v>321</v>
      </c>
      <c r="U623" s="50">
        <v>45234</v>
      </c>
      <c r="V623" s="44" t="s">
        <v>30</v>
      </c>
      <c r="W623" s="27" t="s">
        <v>34</v>
      </c>
    </row>
    <row r="624" spans="1:23" s="10" customFormat="1" ht="18.75" customHeight="1" x14ac:dyDescent="0.2">
      <c r="A624" s="32">
        <v>29237</v>
      </c>
      <c r="B624" s="93" t="s">
        <v>1252</v>
      </c>
      <c r="C624" s="15" t="s">
        <v>28</v>
      </c>
      <c r="D624" s="35">
        <v>22525</v>
      </c>
      <c r="E624" s="31" t="s">
        <v>62</v>
      </c>
      <c r="F624" s="15" t="s">
        <v>1253</v>
      </c>
      <c r="G624" s="37" t="s">
        <v>1254</v>
      </c>
      <c r="H624" s="90">
        <v>47.7</v>
      </c>
      <c r="I624" s="28" t="s">
        <v>236</v>
      </c>
      <c r="J624" s="28">
        <v>1.042559</v>
      </c>
      <c r="K624" s="32"/>
      <c r="L624" s="38">
        <v>40</v>
      </c>
      <c r="M624" s="48"/>
      <c r="N624" s="48"/>
      <c r="O624" s="41">
        <v>40</v>
      </c>
      <c r="P624" s="42">
        <v>1</v>
      </c>
      <c r="Q624" s="43">
        <v>41.702359999999999</v>
      </c>
      <c r="R624" s="27" t="s">
        <v>34</v>
      </c>
      <c r="S624" s="27" t="s">
        <v>43</v>
      </c>
      <c r="T624" s="29" t="s">
        <v>321</v>
      </c>
      <c r="U624" s="50">
        <v>45234</v>
      </c>
      <c r="V624" s="44" t="s">
        <v>62</v>
      </c>
      <c r="W624" s="27" t="s">
        <v>34</v>
      </c>
    </row>
    <row r="625" spans="1:23" s="10" customFormat="1" ht="18.75" customHeight="1" x14ac:dyDescent="0.2">
      <c r="A625" s="32">
        <v>3208</v>
      </c>
      <c r="B625" s="93" t="s">
        <v>1255</v>
      </c>
      <c r="C625" s="34" t="s">
        <v>28</v>
      </c>
      <c r="D625" s="35">
        <v>18379</v>
      </c>
      <c r="E625" s="31" t="s">
        <v>65</v>
      </c>
      <c r="F625" s="95" t="s">
        <v>337</v>
      </c>
      <c r="G625" s="15" t="s">
        <v>338</v>
      </c>
      <c r="H625" s="90">
        <v>46.95</v>
      </c>
      <c r="I625" s="28" t="s">
        <v>242</v>
      </c>
      <c r="J625" s="28">
        <v>1.0611059999999999</v>
      </c>
      <c r="K625" s="32"/>
      <c r="L625" s="38">
        <v>42.5</v>
      </c>
      <c r="M625" s="48">
        <v>45</v>
      </c>
      <c r="N625" s="48">
        <v>45</v>
      </c>
      <c r="O625" s="41">
        <v>42.5</v>
      </c>
      <c r="P625" s="42">
        <v>1</v>
      </c>
      <c r="Q625" s="43">
        <v>45.097004999999996</v>
      </c>
      <c r="R625" s="27" t="s">
        <v>34</v>
      </c>
      <c r="S625" s="27" t="s">
        <v>35</v>
      </c>
      <c r="T625" s="29" t="s">
        <v>321</v>
      </c>
      <c r="U625" s="50">
        <v>45234</v>
      </c>
      <c r="V625" s="44" t="s">
        <v>65</v>
      </c>
      <c r="W625" s="27" t="s">
        <v>34</v>
      </c>
    </row>
    <row r="626" spans="1:23" s="10" customFormat="1" ht="18.75" customHeight="1" x14ac:dyDescent="0.2">
      <c r="A626" s="32">
        <v>51937</v>
      </c>
      <c r="B626" s="93" t="s">
        <v>389</v>
      </c>
      <c r="C626" s="34" t="s">
        <v>38</v>
      </c>
      <c r="D626" s="35">
        <v>39174</v>
      </c>
      <c r="E626" s="31" t="s">
        <v>72</v>
      </c>
      <c r="F626" s="95" t="s">
        <v>1256</v>
      </c>
      <c r="G626" s="15" t="s">
        <v>1257</v>
      </c>
      <c r="H626" s="90">
        <v>65.099999999999994</v>
      </c>
      <c r="I626" s="28" t="s">
        <v>78</v>
      </c>
      <c r="J626" s="28">
        <v>0.57147999999999999</v>
      </c>
      <c r="K626" s="32"/>
      <c r="L626" s="38">
        <v>90</v>
      </c>
      <c r="M626" s="49">
        <v>95</v>
      </c>
      <c r="N626" s="48">
        <v>97.5</v>
      </c>
      <c r="O626" s="41">
        <v>95</v>
      </c>
      <c r="P626" s="42">
        <v>1</v>
      </c>
      <c r="Q626" s="43">
        <v>54.290599999999998</v>
      </c>
      <c r="R626" s="27" t="s">
        <v>34</v>
      </c>
      <c r="S626" s="27" t="s">
        <v>43</v>
      </c>
      <c r="T626" s="29" t="s">
        <v>321</v>
      </c>
      <c r="U626" s="50">
        <v>45234</v>
      </c>
      <c r="V626" s="44" t="s">
        <v>72</v>
      </c>
      <c r="W626" s="27" t="s">
        <v>34</v>
      </c>
    </row>
    <row r="627" spans="1:23" s="10" customFormat="1" ht="18.75" customHeight="1" x14ac:dyDescent="0.2">
      <c r="A627" s="32">
        <v>46998</v>
      </c>
      <c r="B627" s="93" t="s">
        <v>325</v>
      </c>
      <c r="C627" s="34" t="s">
        <v>38</v>
      </c>
      <c r="D627" s="35">
        <v>38471</v>
      </c>
      <c r="E627" s="31" t="s">
        <v>72</v>
      </c>
      <c r="F627" s="95" t="s">
        <v>1258</v>
      </c>
      <c r="G627" s="15" t="s">
        <v>1259</v>
      </c>
      <c r="H627" s="90">
        <v>81.55</v>
      </c>
      <c r="I627" s="28" t="s">
        <v>47</v>
      </c>
      <c r="J627" s="28">
        <v>0.50686200000000003</v>
      </c>
      <c r="K627" s="32"/>
      <c r="L627" s="38">
        <v>125</v>
      </c>
      <c r="M627" s="49">
        <v>132.5</v>
      </c>
      <c r="N627" s="49">
        <v>140</v>
      </c>
      <c r="O627" s="41">
        <v>140</v>
      </c>
      <c r="P627" s="42">
        <v>1</v>
      </c>
      <c r="Q627" s="43">
        <v>70.960680000000011</v>
      </c>
      <c r="R627" s="27" t="s">
        <v>34</v>
      </c>
      <c r="S627" s="27" t="s">
        <v>35</v>
      </c>
      <c r="T627" s="29" t="s">
        <v>321</v>
      </c>
      <c r="U627" s="50">
        <v>45234</v>
      </c>
      <c r="V627" s="44" t="s">
        <v>39</v>
      </c>
      <c r="W627" s="27" t="s">
        <v>34</v>
      </c>
    </row>
    <row r="628" spans="1:23" s="10" customFormat="1" ht="18.75" customHeight="1" x14ac:dyDescent="0.2">
      <c r="A628" s="32">
        <v>51791</v>
      </c>
      <c r="B628" s="93" t="s">
        <v>1247</v>
      </c>
      <c r="C628" s="34" t="s">
        <v>38</v>
      </c>
      <c r="D628" s="35">
        <v>36574</v>
      </c>
      <c r="E628" s="31" t="s">
        <v>39</v>
      </c>
      <c r="F628" s="95" t="s">
        <v>1260</v>
      </c>
      <c r="G628" s="15" t="s">
        <v>876</v>
      </c>
      <c r="H628" s="90">
        <v>57.4</v>
      </c>
      <c r="I628" s="28" t="s">
        <v>193</v>
      </c>
      <c r="J628" s="28">
        <v>0.61274000000000006</v>
      </c>
      <c r="K628" s="32"/>
      <c r="L628" s="38">
        <v>80</v>
      </c>
      <c r="M628" s="49">
        <v>85</v>
      </c>
      <c r="N628" s="49">
        <v>92.5</v>
      </c>
      <c r="O628" s="41">
        <v>92.5</v>
      </c>
      <c r="P628" s="42">
        <v>1</v>
      </c>
      <c r="Q628" s="43">
        <v>56.678450000000005</v>
      </c>
      <c r="R628" s="27" t="s">
        <v>35</v>
      </c>
      <c r="S628" s="27" t="s">
        <v>35</v>
      </c>
      <c r="T628" s="29" t="s">
        <v>321</v>
      </c>
      <c r="U628" s="50">
        <v>45234</v>
      </c>
      <c r="V628" s="44" t="s">
        <v>48</v>
      </c>
      <c r="W628" s="27" t="s">
        <v>35</v>
      </c>
    </row>
    <row r="629" spans="1:23" s="10" customFormat="1" ht="18.75" customHeight="1" x14ac:dyDescent="0.2">
      <c r="A629" s="32">
        <v>51068</v>
      </c>
      <c r="B629" s="93" t="s">
        <v>339</v>
      </c>
      <c r="C629" s="34" t="s">
        <v>38</v>
      </c>
      <c r="D629" s="35">
        <v>37311</v>
      </c>
      <c r="E629" s="31" t="s">
        <v>39</v>
      </c>
      <c r="F629" s="95" t="s">
        <v>1261</v>
      </c>
      <c r="G629" s="15" t="s">
        <v>204</v>
      </c>
      <c r="H629" s="90">
        <v>69.349999999999994</v>
      </c>
      <c r="I629" s="28" t="s">
        <v>42</v>
      </c>
      <c r="J629" s="28">
        <v>0.55215999999999998</v>
      </c>
      <c r="K629" s="32"/>
      <c r="L629" s="38">
        <v>130</v>
      </c>
      <c r="M629" s="49">
        <v>140</v>
      </c>
      <c r="N629" s="48">
        <v>150</v>
      </c>
      <c r="O629" s="41">
        <v>140</v>
      </c>
      <c r="P629" s="42">
        <v>1</v>
      </c>
      <c r="Q629" s="43">
        <v>77.302399999999992</v>
      </c>
      <c r="R629" s="27" t="s">
        <v>34</v>
      </c>
      <c r="S629" s="27" t="s">
        <v>35</v>
      </c>
      <c r="T629" s="29" t="s">
        <v>321</v>
      </c>
      <c r="U629" s="50">
        <v>45234</v>
      </c>
      <c r="V629" s="44" t="s">
        <v>39</v>
      </c>
      <c r="W629" s="27" t="s">
        <v>34</v>
      </c>
    </row>
    <row r="630" spans="1:23" s="10" customFormat="1" ht="18.75" customHeight="1" x14ac:dyDescent="0.2">
      <c r="A630" s="32">
        <v>52059</v>
      </c>
      <c r="B630" s="93" t="s">
        <v>1262</v>
      </c>
      <c r="C630" s="139" t="s">
        <v>38</v>
      </c>
      <c r="D630" s="35">
        <v>37532</v>
      </c>
      <c r="E630" s="31" t="s">
        <v>39</v>
      </c>
      <c r="F630" s="95" t="s">
        <v>1263</v>
      </c>
      <c r="G630" s="15" t="s">
        <v>1264</v>
      </c>
      <c r="H630" s="90">
        <v>73.099999999999994</v>
      </c>
      <c r="I630" s="28" t="s">
        <v>42</v>
      </c>
      <c r="J630" s="28">
        <v>0.53678199999999998</v>
      </c>
      <c r="K630" s="32"/>
      <c r="L630" s="38">
        <v>112.5</v>
      </c>
      <c r="M630" s="39">
        <v>120</v>
      </c>
      <c r="N630" s="39">
        <v>127.5</v>
      </c>
      <c r="O630" s="41">
        <v>127.5</v>
      </c>
      <c r="P630" s="42">
        <v>2</v>
      </c>
      <c r="Q630" s="43">
        <v>68.439705000000004</v>
      </c>
      <c r="R630" s="27" t="s">
        <v>34</v>
      </c>
      <c r="S630" s="27" t="s">
        <v>35</v>
      </c>
      <c r="T630" s="29" t="s">
        <v>321</v>
      </c>
      <c r="U630" s="50">
        <v>45234</v>
      </c>
      <c r="V630" s="44" t="s">
        <v>39</v>
      </c>
      <c r="W630" s="27" t="s">
        <v>34</v>
      </c>
    </row>
    <row r="631" spans="1:23" s="10" customFormat="1" ht="18.75" customHeight="1" x14ac:dyDescent="0.2">
      <c r="A631" s="32">
        <v>51529</v>
      </c>
      <c r="B631" s="93" t="s">
        <v>1265</v>
      </c>
      <c r="C631" s="34" t="s">
        <v>38</v>
      </c>
      <c r="D631" s="35">
        <v>37306</v>
      </c>
      <c r="E631" s="31" t="s">
        <v>39</v>
      </c>
      <c r="F631" s="95" t="s">
        <v>1266</v>
      </c>
      <c r="G631" s="15" t="s">
        <v>1175</v>
      </c>
      <c r="H631" s="90">
        <v>73.900000000000006</v>
      </c>
      <c r="I631" s="28" t="s">
        <v>42</v>
      </c>
      <c r="J631" s="28">
        <v>0.53368300000000002</v>
      </c>
      <c r="K631" s="32"/>
      <c r="L631" s="38">
        <v>110</v>
      </c>
      <c r="M631" s="48">
        <v>120</v>
      </c>
      <c r="N631" s="49">
        <v>120</v>
      </c>
      <c r="O631" s="41">
        <v>120</v>
      </c>
      <c r="P631" s="42">
        <v>3</v>
      </c>
      <c r="Q631" s="43">
        <v>64.041960000000003</v>
      </c>
      <c r="R631" s="27" t="s">
        <v>34</v>
      </c>
      <c r="S631" s="27" t="s">
        <v>43</v>
      </c>
      <c r="T631" s="29" t="s">
        <v>321</v>
      </c>
      <c r="U631" s="50">
        <v>45234</v>
      </c>
      <c r="V631" s="44" t="s">
        <v>39</v>
      </c>
      <c r="W631" s="27" t="s">
        <v>34</v>
      </c>
    </row>
    <row r="632" spans="1:23" s="10" customFormat="1" ht="18.75" customHeight="1" x14ac:dyDescent="0.2">
      <c r="A632" s="32">
        <v>51786</v>
      </c>
      <c r="B632" s="93" t="s">
        <v>1265</v>
      </c>
      <c r="C632" s="34" t="s">
        <v>38</v>
      </c>
      <c r="D632" s="35">
        <v>37470</v>
      </c>
      <c r="E632" s="31" t="s">
        <v>39</v>
      </c>
      <c r="F632" s="95" t="s">
        <v>1267</v>
      </c>
      <c r="G632" s="15" t="s">
        <v>1268</v>
      </c>
      <c r="H632" s="90">
        <v>72.2</v>
      </c>
      <c r="I632" s="28" t="s">
        <v>42</v>
      </c>
      <c r="J632" s="28">
        <v>0.54034199999999999</v>
      </c>
      <c r="K632" s="32"/>
      <c r="L632" s="38">
        <v>75</v>
      </c>
      <c r="M632" s="39">
        <v>85</v>
      </c>
      <c r="N632" s="40">
        <v>90</v>
      </c>
      <c r="O632" s="41">
        <v>85</v>
      </c>
      <c r="P632" s="42">
        <v>4</v>
      </c>
      <c r="Q632" s="43">
        <v>45.929069999999996</v>
      </c>
      <c r="R632" s="27" t="s">
        <v>61</v>
      </c>
      <c r="S632" s="27" t="s">
        <v>61</v>
      </c>
      <c r="T632" s="29" t="s">
        <v>321</v>
      </c>
      <c r="U632" s="50">
        <v>45234</v>
      </c>
      <c r="V632" s="44" t="s">
        <v>39</v>
      </c>
      <c r="W632" s="27" t="s">
        <v>61</v>
      </c>
    </row>
    <row r="633" spans="1:23" s="10" customFormat="1" ht="18.75" customHeight="1" x14ac:dyDescent="0.2">
      <c r="A633" s="32">
        <v>29240</v>
      </c>
      <c r="B633" s="93" t="s">
        <v>1252</v>
      </c>
      <c r="C633" s="34" t="s">
        <v>38</v>
      </c>
      <c r="D633" s="35">
        <v>37457</v>
      </c>
      <c r="E633" s="31" t="s">
        <v>39</v>
      </c>
      <c r="F633" s="113" t="s">
        <v>1269</v>
      </c>
      <c r="G633" s="15" t="s">
        <v>1270</v>
      </c>
      <c r="H633" s="90">
        <v>81.849999999999994</v>
      </c>
      <c r="I633" s="28" t="s">
        <v>47</v>
      </c>
      <c r="J633" s="28">
        <v>0.50590500000000005</v>
      </c>
      <c r="K633" s="32"/>
      <c r="L633" s="38">
        <v>132.5</v>
      </c>
      <c r="M633" s="39">
        <v>140</v>
      </c>
      <c r="N633" s="39">
        <v>142.5</v>
      </c>
      <c r="O633" s="41">
        <v>142.5</v>
      </c>
      <c r="P633" s="42">
        <v>1</v>
      </c>
      <c r="Q633" s="43">
        <v>72.091462500000006</v>
      </c>
      <c r="R633" s="27" t="s">
        <v>34</v>
      </c>
      <c r="S633" s="27" t="s">
        <v>35</v>
      </c>
      <c r="T633" s="29" t="s">
        <v>321</v>
      </c>
      <c r="U633" s="50">
        <v>45234</v>
      </c>
      <c r="V633" s="44" t="s">
        <v>39</v>
      </c>
      <c r="W633" s="27" t="s">
        <v>34</v>
      </c>
    </row>
    <row r="634" spans="1:23" s="10" customFormat="1" ht="18.75" customHeight="1" x14ac:dyDescent="0.2">
      <c r="A634" s="32">
        <v>47994</v>
      </c>
      <c r="B634" s="93" t="s">
        <v>339</v>
      </c>
      <c r="C634" s="34" t="s">
        <v>38</v>
      </c>
      <c r="D634" s="35">
        <v>36534</v>
      </c>
      <c r="E634" s="31" t="s">
        <v>39</v>
      </c>
      <c r="F634" s="95" t="s">
        <v>1271</v>
      </c>
      <c r="G634" s="15" t="s">
        <v>678</v>
      </c>
      <c r="H634" s="90">
        <v>82.55</v>
      </c>
      <c r="I634" s="28" t="s">
        <v>47</v>
      </c>
      <c r="J634" s="28">
        <v>0.503695</v>
      </c>
      <c r="K634" s="32"/>
      <c r="L634" s="38">
        <v>125</v>
      </c>
      <c r="M634" s="49">
        <v>130</v>
      </c>
      <c r="N634" s="48">
        <v>135</v>
      </c>
      <c r="O634" s="41">
        <v>130</v>
      </c>
      <c r="P634" s="42">
        <v>2</v>
      </c>
      <c r="Q634" s="43">
        <v>65.480350000000001</v>
      </c>
      <c r="R634" s="27" t="s">
        <v>35</v>
      </c>
      <c r="S634" s="27" t="s">
        <v>43</v>
      </c>
      <c r="T634" s="29" t="s">
        <v>321</v>
      </c>
      <c r="U634" s="50">
        <v>45234</v>
      </c>
      <c r="V634" s="44" t="s">
        <v>48</v>
      </c>
      <c r="W634" s="27" t="s">
        <v>43</v>
      </c>
    </row>
    <row r="635" spans="1:23" s="10" customFormat="1" ht="18.75" customHeight="1" x14ac:dyDescent="0.2">
      <c r="A635" s="32">
        <v>13852</v>
      </c>
      <c r="B635" s="93" t="s">
        <v>339</v>
      </c>
      <c r="C635" s="34" t="s">
        <v>38</v>
      </c>
      <c r="D635" s="35">
        <v>33766</v>
      </c>
      <c r="E635" s="31" t="s">
        <v>48</v>
      </c>
      <c r="F635" s="95" t="s">
        <v>1272</v>
      </c>
      <c r="G635" s="15" t="s">
        <v>385</v>
      </c>
      <c r="H635" s="90">
        <v>58.9</v>
      </c>
      <c r="I635" s="28" t="s">
        <v>193</v>
      </c>
      <c r="J635" s="28">
        <v>0.60397699999999999</v>
      </c>
      <c r="K635" s="32"/>
      <c r="L635" s="38">
        <v>100</v>
      </c>
      <c r="M635" s="48">
        <v>105</v>
      </c>
      <c r="N635" s="48">
        <v>105</v>
      </c>
      <c r="O635" s="41">
        <v>100</v>
      </c>
      <c r="P635" s="42">
        <v>1</v>
      </c>
      <c r="Q635" s="43">
        <v>60.3977</v>
      </c>
      <c r="R635" s="27" t="s">
        <v>35</v>
      </c>
      <c r="S635" s="27" t="s">
        <v>35</v>
      </c>
      <c r="T635" s="29" t="s">
        <v>321</v>
      </c>
      <c r="U635" s="50">
        <v>45234</v>
      </c>
      <c r="V635" s="44" t="s">
        <v>48</v>
      </c>
      <c r="W635" s="27" t="s">
        <v>35</v>
      </c>
    </row>
    <row r="636" spans="1:23" s="10" customFormat="1" ht="18.75" customHeight="1" x14ac:dyDescent="0.2">
      <c r="A636" s="32">
        <v>51771</v>
      </c>
      <c r="B636" s="93" t="s">
        <v>1247</v>
      </c>
      <c r="C636" s="34" t="s">
        <v>38</v>
      </c>
      <c r="D636" s="35">
        <v>31314</v>
      </c>
      <c r="E636" s="31" t="s">
        <v>48</v>
      </c>
      <c r="F636" s="95" t="s">
        <v>1273</v>
      </c>
      <c r="G636" s="15" t="s">
        <v>143</v>
      </c>
      <c r="H636" s="90">
        <v>57.65</v>
      </c>
      <c r="I636" s="28" t="s">
        <v>193</v>
      </c>
      <c r="J636" s="28">
        <v>0.61125200000000002</v>
      </c>
      <c r="K636" s="32"/>
      <c r="L636" s="38">
        <v>72.5</v>
      </c>
      <c r="M636" s="49">
        <v>77.5</v>
      </c>
      <c r="N636" s="49">
        <v>82.5</v>
      </c>
      <c r="O636" s="41">
        <v>82.5</v>
      </c>
      <c r="P636" s="42">
        <v>2</v>
      </c>
      <c r="Q636" s="43">
        <v>50.428290000000004</v>
      </c>
      <c r="R636" s="27" t="s">
        <v>43</v>
      </c>
      <c r="S636" s="27" t="s">
        <v>43</v>
      </c>
      <c r="T636" s="29" t="s">
        <v>321</v>
      </c>
      <c r="U636" s="50">
        <v>45234</v>
      </c>
      <c r="V636" s="44" t="s">
        <v>48</v>
      </c>
      <c r="W636" s="27" t="s">
        <v>43</v>
      </c>
    </row>
    <row r="637" spans="1:23" s="10" customFormat="1" ht="18.75" customHeight="1" x14ac:dyDescent="0.2">
      <c r="A637" s="32">
        <v>44110</v>
      </c>
      <c r="B637" s="93" t="s">
        <v>1265</v>
      </c>
      <c r="C637" s="34" t="s">
        <v>38</v>
      </c>
      <c r="D637" s="35">
        <v>36521</v>
      </c>
      <c r="E637" s="31" t="s">
        <v>48</v>
      </c>
      <c r="F637" s="95" t="s">
        <v>1274</v>
      </c>
      <c r="G637" s="15" t="s">
        <v>1275</v>
      </c>
      <c r="H637" s="90">
        <v>65.849999999999994</v>
      </c>
      <c r="I637" s="28" t="s">
        <v>78</v>
      </c>
      <c r="J637" s="28">
        <v>0.56791100000000005</v>
      </c>
      <c r="K637" s="32"/>
      <c r="L637" s="38">
        <v>142.5</v>
      </c>
      <c r="M637" s="49">
        <v>147.5</v>
      </c>
      <c r="N637" s="49">
        <v>152.5</v>
      </c>
      <c r="O637" s="41">
        <v>152.5</v>
      </c>
      <c r="P637" s="42">
        <v>1</v>
      </c>
      <c r="Q637" s="43">
        <v>86.606427500000009</v>
      </c>
      <c r="R637" s="27" t="s">
        <v>266</v>
      </c>
      <c r="S637" s="27" t="s">
        <v>266</v>
      </c>
      <c r="T637" s="29" t="s">
        <v>321</v>
      </c>
      <c r="U637" s="50">
        <v>45234</v>
      </c>
      <c r="V637" s="44" t="s">
        <v>48</v>
      </c>
      <c r="W637" s="27" t="s">
        <v>266</v>
      </c>
    </row>
    <row r="638" spans="1:23" s="10" customFormat="1" ht="18.75" customHeight="1" x14ac:dyDescent="0.2">
      <c r="A638" s="32">
        <v>33622</v>
      </c>
      <c r="B638" s="93" t="s">
        <v>322</v>
      </c>
      <c r="C638" s="34" t="s">
        <v>38</v>
      </c>
      <c r="D638" s="35">
        <v>32428</v>
      </c>
      <c r="E638" s="31" t="s">
        <v>48</v>
      </c>
      <c r="F638" s="95" t="s">
        <v>1276</v>
      </c>
      <c r="G638" s="15" t="s">
        <v>778</v>
      </c>
      <c r="H638" s="90">
        <v>74.400000000000006</v>
      </c>
      <c r="I638" s="28" t="s">
        <v>47</v>
      </c>
      <c r="J638" s="28">
        <v>0.53177700000000006</v>
      </c>
      <c r="K638" s="32"/>
      <c r="L638" s="38">
        <v>90</v>
      </c>
      <c r="M638" s="49">
        <v>97.5</v>
      </c>
      <c r="N638" s="48">
        <v>100</v>
      </c>
      <c r="O638" s="41">
        <v>97.5</v>
      </c>
      <c r="P638" s="42">
        <v>1</v>
      </c>
      <c r="Q638" s="43">
        <v>51.848257500000003</v>
      </c>
      <c r="R638" s="27" t="s">
        <v>61</v>
      </c>
      <c r="S638" s="27" t="s">
        <v>61</v>
      </c>
      <c r="T638" s="29" t="s">
        <v>321</v>
      </c>
      <c r="U638" s="50">
        <v>45234</v>
      </c>
      <c r="V638" s="44" t="s">
        <v>48</v>
      </c>
      <c r="W638" s="27" t="s">
        <v>61</v>
      </c>
    </row>
    <row r="639" spans="1:23" s="10" customFormat="1" ht="18.75" customHeight="1" x14ac:dyDescent="0.2">
      <c r="A639" s="32">
        <v>40781</v>
      </c>
      <c r="B639" s="93" t="s">
        <v>1241</v>
      </c>
      <c r="C639" s="34" t="s">
        <v>38</v>
      </c>
      <c r="D639" s="35">
        <v>34457</v>
      </c>
      <c r="E639" s="31" t="s">
        <v>48</v>
      </c>
      <c r="F639" s="95" t="s">
        <v>1277</v>
      </c>
      <c r="G639" s="15" t="s">
        <v>85</v>
      </c>
      <c r="H639" s="90">
        <v>91.3</v>
      </c>
      <c r="I639" s="28" t="s">
        <v>51</v>
      </c>
      <c r="J639" s="28">
        <v>0.478767</v>
      </c>
      <c r="K639" s="32"/>
      <c r="L639" s="38">
        <v>167.5</v>
      </c>
      <c r="M639" s="49">
        <v>175</v>
      </c>
      <c r="N639" s="48">
        <v>177.5</v>
      </c>
      <c r="O639" s="41">
        <v>175</v>
      </c>
      <c r="P639" s="42">
        <v>1</v>
      </c>
      <c r="Q639" s="43">
        <v>83.784225000000006</v>
      </c>
      <c r="R639" s="27" t="s">
        <v>34</v>
      </c>
      <c r="S639" s="27" t="s">
        <v>34</v>
      </c>
      <c r="T639" s="29" t="s">
        <v>321</v>
      </c>
      <c r="U639" s="50">
        <v>45234</v>
      </c>
      <c r="V639" s="44" t="s">
        <v>48</v>
      </c>
      <c r="W639" s="27" t="s">
        <v>34</v>
      </c>
    </row>
    <row r="640" spans="1:23" s="10" customFormat="1" ht="18.75" customHeight="1" x14ac:dyDescent="0.2">
      <c r="A640" s="32">
        <v>51881</v>
      </c>
      <c r="B640" s="93" t="s">
        <v>339</v>
      </c>
      <c r="C640" s="34" t="s">
        <v>38</v>
      </c>
      <c r="D640" s="35">
        <v>34774</v>
      </c>
      <c r="E640" s="31" t="s">
        <v>48</v>
      </c>
      <c r="F640" s="95" t="s">
        <v>1278</v>
      </c>
      <c r="G640" s="15" t="s">
        <v>1279</v>
      </c>
      <c r="H640" s="90">
        <v>90.6</v>
      </c>
      <c r="I640" s="28" t="s">
        <v>51</v>
      </c>
      <c r="J640" s="28">
        <v>0.48059299999999999</v>
      </c>
      <c r="K640" s="32"/>
      <c r="L640" s="38">
        <v>125</v>
      </c>
      <c r="M640" s="49">
        <v>130</v>
      </c>
      <c r="N640" s="48">
        <v>132.5</v>
      </c>
      <c r="O640" s="41">
        <v>130</v>
      </c>
      <c r="P640" s="42">
        <v>2</v>
      </c>
      <c r="Q640" s="43">
        <v>62.477089999999997</v>
      </c>
      <c r="R640" s="27" t="s">
        <v>43</v>
      </c>
      <c r="S640" s="27" t="s">
        <v>43</v>
      </c>
      <c r="T640" s="29" t="s">
        <v>321</v>
      </c>
      <c r="U640" s="50">
        <v>45234</v>
      </c>
      <c r="V640" s="44" t="s">
        <v>48</v>
      </c>
      <c r="W640" s="27" t="s">
        <v>43</v>
      </c>
    </row>
    <row r="641" spans="1:23" s="10" customFormat="1" ht="18.75" customHeight="1" x14ac:dyDescent="0.2">
      <c r="A641" s="32">
        <v>40780</v>
      </c>
      <c r="B641" s="93" t="s">
        <v>339</v>
      </c>
      <c r="C641" s="34" t="s">
        <v>38</v>
      </c>
      <c r="D641" s="35">
        <v>36161</v>
      </c>
      <c r="E641" s="31" t="s">
        <v>48</v>
      </c>
      <c r="F641" s="95" t="s">
        <v>369</v>
      </c>
      <c r="G641" s="15" t="s">
        <v>370</v>
      </c>
      <c r="H641" s="90">
        <v>104.25</v>
      </c>
      <c r="I641" s="28" t="s">
        <v>60</v>
      </c>
      <c r="J641" s="28">
        <v>0.44925799999999999</v>
      </c>
      <c r="K641" s="32"/>
      <c r="L641" s="38">
        <v>185</v>
      </c>
      <c r="M641" s="49">
        <v>195</v>
      </c>
      <c r="N641" s="48">
        <v>200</v>
      </c>
      <c r="O641" s="41">
        <v>195</v>
      </c>
      <c r="P641" s="42">
        <v>1</v>
      </c>
      <c r="Q641" s="43">
        <v>87.605310000000003</v>
      </c>
      <c r="R641" s="27" t="s">
        <v>34</v>
      </c>
      <c r="S641" s="27" t="s">
        <v>34</v>
      </c>
      <c r="T641" s="29" t="s">
        <v>321</v>
      </c>
      <c r="U641" s="50">
        <v>45234</v>
      </c>
      <c r="V641" s="44" t="s">
        <v>48</v>
      </c>
      <c r="W641" s="27" t="s">
        <v>34</v>
      </c>
    </row>
    <row r="642" spans="1:23" s="10" customFormat="1" ht="18.75" customHeight="1" x14ac:dyDescent="0.2">
      <c r="A642" s="32">
        <v>39977</v>
      </c>
      <c r="B642" s="93" t="s">
        <v>1242</v>
      </c>
      <c r="C642" s="34" t="s">
        <v>38</v>
      </c>
      <c r="D642" s="35">
        <v>35670</v>
      </c>
      <c r="E642" s="31" t="s">
        <v>48</v>
      </c>
      <c r="F642" s="95" t="s">
        <v>1280</v>
      </c>
      <c r="G642" s="15" t="s">
        <v>1281</v>
      </c>
      <c r="H642" s="90">
        <v>104</v>
      </c>
      <c r="I642" s="28" t="s">
        <v>60</v>
      </c>
      <c r="J642" s="28">
        <v>0.44975899999999996</v>
      </c>
      <c r="K642" s="32"/>
      <c r="L642" s="38">
        <v>140</v>
      </c>
      <c r="M642" s="49">
        <v>150</v>
      </c>
      <c r="N642" s="49">
        <v>160</v>
      </c>
      <c r="O642" s="41">
        <v>160</v>
      </c>
      <c r="P642" s="42">
        <v>2</v>
      </c>
      <c r="Q642" s="43">
        <v>71.961439999999996</v>
      </c>
      <c r="R642" s="27" t="s">
        <v>35</v>
      </c>
      <c r="S642" s="27" t="s">
        <v>35</v>
      </c>
      <c r="T642" s="29" t="s">
        <v>321</v>
      </c>
      <c r="U642" s="50">
        <v>45234</v>
      </c>
      <c r="V642" s="44" t="s">
        <v>48</v>
      </c>
      <c r="W642" s="27" t="s">
        <v>35</v>
      </c>
    </row>
    <row r="643" spans="1:23" s="10" customFormat="1" ht="18.75" customHeight="1" x14ac:dyDescent="0.2">
      <c r="A643" s="32">
        <v>6082</v>
      </c>
      <c r="B643" s="93" t="s">
        <v>389</v>
      </c>
      <c r="C643" s="34" t="s">
        <v>38</v>
      </c>
      <c r="D643" s="35">
        <v>27252</v>
      </c>
      <c r="E643" s="31" t="s">
        <v>83</v>
      </c>
      <c r="F643" s="95" t="s">
        <v>394</v>
      </c>
      <c r="G643" s="15" t="s">
        <v>1282</v>
      </c>
      <c r="H643" s="90">
        <v>65.75</v>
      </c>
      <c r="I643" s="28" t="s">
        <v>78</v>
      </c>
      <c r="J643" s="28">
        <v>0.56838300000000008</v>
      </c>
      <c r="K643" s="32"/>
      <c r="L643" s="38">
        <v>95</v>
      </c>
      <c r="M643" s="49">
        <v>105</v>
      </c>
      <c r="N643" s="48"/>
      <c r="O643" s="41">
        <v>105</v>
      </c>
      <c r="P643" s="42">
        <v>1</v>
      </c>
      <c r="Q643" s="43">
        <v>59.680215000000011</v>
      </c>
      <c r="R643" s="27" t="s">
        <v>35</v>
      </c>
      <c r="S643" s="27" t="s">
        <v>43</v>
      </c>
      <c r="T643" s="29" t="s">
        <v>321</v>
      </c>
      <c r="U643" s="50">
        <v>45234</v>
      </c>
      <c r="V643" s="44" t="s">
        <v>30</v>
      </c>
      <c r="W643" s="27" t="s">
        <v>34</v>
      </c>
    </row>
    <row r="644" spans="1:23" s="10" customFormat="1" ht="18.75" customHeight="1" x14ac:dyDescent="0.2">
      <c r="A644" s="32">
        <v>10417</v>
      </c>
      <c r="B644" s="93" t="s">
        <v>339</v>
      </c>
      <c r="C644" s="34" t="s">
        <v>38</v>
      </c>
      <c r="D644" s="35">
        <v>27601</v>
      </c>
      <c r="E644" s="31" t="s">
        <v>83</v>
      </c>
      <c r="F644" s="95" t="s">
        <v>377</v>
      </c>
      <c r="G644" s="15" t="s">
        <v>378</v>
      </c>
      <c r="H644" s="90">
        <v>76.75</v>
      </c>
      <c r="I644" s="28" t="s">
        <v>47</v>
      </c>
      <c r="J644" s="28">
        <v>0.52312000000000003</v>
      </c>
      <c r="K644" s="32"/>
      <c r="L644" s="51">
        <v>117.5</v>
      </c>
      <c r="M644" s="49">
        <v>117.5</v>
      </c>
      <c r="N644" s="48">
        <v>120</v>
      </c>
      <c r="O644" s="41">
        <v>117.5</v>
      </c>
      <c r="P644" s="42">
        <v>1</v>
      </c>
      <c r="Q644" s="43">
        <v>61.466600000000007</v>
      </c>
      <c r="R644" s="27" t="s">
        <v>43</v>
      </c>
      <c r="S644" s="27" t="s">
        <v>43</v>
      </c>
      <c r="T644" s="29" t="s">
        <v>321</v>
      </c>
      <c r="U644" s="50">
        <v>45234</v>
      </c>
      <c r="V644" s="44" t="s">
        <v>83</v>
      </c>
      <c r="W644" s="27" t="s">
        <v>43</v>
      </c>
    </row>
    <row r="645" spans="1:23" s="10" customFormat="1" ht="18.75" customHeight="1" x14ac:dyDescent="0.2">
      <c r="A645" s="32">
        <v>5976</v>
      </c>
      <c r="B645" s="93" t="s">
        <v>322</v>
      </c>
      <c r="C645" s="34" t="s">
        <v>38</v>
      </c>
      <c r="D645" s="35">
        <v>30072</v>
      </c>
      <c r="E645" s="31" t="s">
        <v>83</v>
      </c>
      <c r="F645" s="95" t="s">
        <v>1283</v>
      </c>
      <c r="G645" s="15" t="s">
        <v>432</v>
      </c>
      <c r="H645" s="90">
        <v>85.45</v>
      </c>
      <c r="I645" s="28" t="s">
        <v>51</v>
      </c>
      <c r="J645" s="28">
        <v>0.49490199999999995</v>
      </c>
      <c r="K645" s="32"/>
      <c r="L645" s="38">
        <v>142.5</v>
      </c>
      <c r="M645" s="49">
        <v>152.5</v>
      </c>
      <c r="N645" s="49">
        <v>160</v>
      </c>
      <c r="O645" s="41">
        <v>160</v>
      </c>
      <c r="P645" s="42">
        <v>1</v>
      </c>
      <c r="Q645" s="43">
        <v>79.184319999999985</v>
      </c>
      <c r="R645" s="27" t="s">
        <v>34</v>
      </c>
      <c r="S645" s="27" t="s">
        <v>35</v>
      </c>
      <c r="T645" s="29" t="s">
        <v>321</v>
      </c>
      <c r="U645" s="50">
        <v>45234</v>
      </c>
      <c r="V645" s="44" t="s">
        <v>83</v>
      </c>
      <c r="W645" s="27" t="s">
        <v>34</v>
      </c>
    </row>
    <row r="646" spans="1:23" s="10" customFormat="1" ht="18.75" customHeight="1" x14ac:dyDescent="0.2">
      <c r="A646" s="32">
        <v>50697</v>
      </c>
      <c r="B646" s="93" t="s">
        <v>322</v>
      </c>
      <c r="C646" s="34" t="s">
        <v>38</v>
      </c>
      <c r="D646" s="35">
        <v>28917</v>
      </c>
      <c r="E646" s="31" t="s">
        <v>83</v>
      </c>
      <c r="F646" s="95" t="s">
        <v>1284</v>
      </c>
      <c r="G646" s="15" t="s">
        <v>1285</v>
      </c>
      <c r="H646" s="90">
        <v>91.55</v>
      </c>
      <c r="I646" s="28" t="s">
        <v>51</v>
      </c>
      <c r="J646" s="28">
        <v>0.47812099999999996</v>
      </c>
      <c r="K646" s="32"/>
      <c r="L646" s="38">
        <v>70</v>
      </c>
      <c r="M646" s="49">
        <v>77.5</v>
      </c>
      <c r="N646" s="48">
        <v>82.5</v>
      </c>
      <c r="O646" s="41">
        <v>77.5</v>
      </c>
      <c r="P646" s="42">
        <v>2</v>
      </c>
      <c r="Q646" s="43">
        <v>37.054377499999994</v>
      </c>
      <c r="R646" s="27" t="s">
        <v>61</v>
      </c>
      <c r="S646" s="27" t="s">
        <v>107</v>
      </c>
      <c r="T646" s="29" t="s">
        <v>321</v>
      </c>
      <c r="U646" s="50">
        <v>45234</v>
      </c>
      <c r="V646" s="44" t="s">
        <v>83</v>
      </c>
      <c r="W646" s="27" t="s">
        <v>61</v>
      </c>
    </row>
    <row r="647" spans="1:23" s="10" customFormat="1" ht="18.75" customHeight="1" x14ac:dyDescent="0.2">
      <c r="A647" s="32">
        <v>24547</v>
      </c>
      <c r="B647" s="93" t="s">
        <v>322</v>
      </c>
      <c r="C647" s="34" t="s">
        <v>38</v>
      </c>
      <c r="D647" s="35">
        <v>27240</v>
      </c>
      <c r="E647" s="31" t="s">
        <v>83</v>
      </c>
      <c r="F647" s="95" t="s">
        <v>323</v>
      </c>
      <c r="G647" s="15" t="s">
        <v>1286</v>
      </c>
      <c r="H647" s="90">
        <v>103.55</v>
      </c>
      <c r="I647" s="28" t="s">
        <v>60</v>
      </c>
      <c r="J647" s="28">
        <v>0.45066799999999996</v>
      </c>
      <c r="K647" s="32"/>
      <c r="L647" s="38">
        <v>142.5</v>
      </c>
      <c r="M647" s="49">
        <v>152.5</v>
      </c>
      <c r="N647" s="48">
        <v>160</v>
      </c>
      <c r="O647" s="41">
        <v>152.5</v>
      </c>
      <c r="P647" s="42">
        <v>1</v>
      </c>
      <c r="Q647" s="43">
        <v>68.726869999999991</v>
      </c>
      <c r="R647" s="27" t="s">
        <v>35</v>
      </c>
      <c r="S647" s="27" t="s">
        <v>43</v>
      </c>
      <c r="T647" s="29" t="s">
        <v>321</v>
      </c>
      <c r="U647" s="50">
        <v>45234</v>
      </c>
      <c r="V647" s="44" t="s">
        <v>30</v>
      </c>
      <c r="W647" s="27" t="s">
        <v>34</v>
      </c>
    </row>
    <row r="648" spans="1:23" s="10" customFormat="1" ht="18.75" customHeight="1" x14ac:dyDescent="0.2">
      <c r="A648" s="32">
        <v>25529</v>
      </c>
      <c r="B648" s="93" t="s">
        <v>1247</v>
      </c>
      <c r="C648" s="34" t="s">
        <v>38</v>
      </c>
      <c r="D648" s="35">
        <v>25063</v>
      </c>
      <c r="E648" s="31" t="s">
        <v>30</v>
      </c>
      <c r="F648" s="95" t="s">
        <v>1287</v>
      </c>
      <c r="G648" s="15" t="s">
        <v>973</v>
      </c>
      <c r="H648" s="90">
        <v>60.2</v>
      </c>
      <c r="I648" s="28" t="s">
        <v>78</v>
      </c>
      <c r="J648" s="28">
        <v>0.59668600000000005</v>
      </c>
      <c r="K648" s="32"/>
      <c r="L648" s="38">
        <v>110</v>
      </c>
      <c r="M648" s="49">
        <v>117.5</v>
      </c>
      <c r="N648" s="48"/>
      <c r="O648" s="41">
        <v>117.5</v>
      </c>
      <c r="P648" s="42">
        <v>1</v>
      </c>
      <c r="Q648" s="43">
        <v>70.110605000000007</v>
      </c>
      <c r="R648" s="27" t="s">
        <v>34</v>
      </c>
      <c r="S648" s="27" t="s">
        <v>35</v>
      </c>
      <c r="T648" s="29" t="s">
        <v>321</v>
      </c>
      <c r="U648" s="50">
        <v>45234</v>
      </c>
      <c r="V648" s="44" t="s">
        <v>30</v>
      </c>
      <c r="W648" s="27" t="s">
        <v>34</v>
      </c>
    </row>
    <row r="649" spans="1:23" s="10" customFormat="1" ht="18.75" customHeight="1" x14ac:dyDescent="0.2">
      <c r="A649" s="32">
        <v>5769</v>
      </c>
      <c r="B649" s="93" t="s">
        <v>1288</v>
      </c>
      <c r="C649" s="34" t="s">
        <v>38</v>
      </c>
      <c r="D649" s="35">
        <v>25620</v>
      </c>
      <c r="E649" s="31" t="s">
        <v>30</v>
      </c>
      <c r="F649" s="95" t="s">
        <v>1289</v>
      </c>
      <c r="G649" s="15" t="s">
        <v>432</v>
      </c>
      <c r="H649" s="90">
        <v>65.5</v>
      </c>
      <c r="I649" s="28" t="s">
        <v>78</v>
      </c>
      <c r="J649" s="28">
        <v>0.56956700000000005</v>
      </c>
      <c r="K649" s="32"/>
      <c r="L649" s="38">
        <v>95</v>
      </c>
      <c r="M649" s="49">
        <v>100</v>
      </c>
      <c r="N649" s="48">
        <v>105</v>
      </c>
      <c r="O649" s="41">
        <v>100</v>
      </c>
      <c r="P649" s="42">
        <v>2</v>
      </c>
      <c r="Q649" s="43">
        <v>56.956700000000005</v>
      </c>
      <c r="R649" s="27" t="s">
        <v>34</v>
      </c>
      <c r="S649" s="27" t="s">
        <v>43</v>
      </c>
      <c r="T649" s="29" t="s">
        <v>321</v>
      </c>
      <c r="U649" s="50">
        <v>45234</v>
      </c>
      <c r="V649" s="44" t="s">
        <v>30</v>
      </c>
      <c r="W649" s="27" t="s">
        <v>34</v>
      </c>
    </row>
    <row r="650" spans="1:23" s="10" customFormat="1" ht="18.75" customHeight="1" x14ac:dyDescent="0.2">
      <c r="A650" s="32">
        <v>48807</v>
      </c>
      <c r="B650" s="93" t="s">
        <v>1265</v>
      </c>
      <c r="C650" s="34" t="s">
        <v>38</v>
      </c>
      <c r="D650" s="35">
        <v>26880</v>
      </c>
      <c r="E650" s="31" t="s">
        <v>30</v>
      </c>
      <c r="F650" s="95" t="s">
        <v>386</v>
      </c>
      <c r="G650" s="15" t="s">
        <v>366</v>
      </c>
      <c r="H650" s="90">
        <v>82.7</v>
      </c>
      <c r="I650" s="28" t="s">
        <v>47</v>
      </c>
      <c r="J650" s="28">
        <v>0.50322600000000006</v>
      </c>
      <c r="K650" s="32"/>
      <c r="L650" s="51">
        <v>122.5</v>
      </c>
      <c r="M650" s="49">
        <v>125</v>
      </c>
      <c r="N650" s="49">
        <v>127.5</v>
      </c>
      <c r="O650" s="41">
        <v>127.5</v>
      </c>
      <c r="P650" s="42">
        <v>1</v>
      </c>
      <c r="Q650" s="43">
        <v>64.161315000000002</v>
      </c>
      <c r="R650" s="27" t="s">
        <v>34</v>
      </c>
      <c r="S650" s="27" t="s">
        <v>43</v>
      </c>
      <c r="T650" s="29" t="s">
        <v>321</v>
      </c>
      <c r="U650" s="50">
        <v>45234</v>
      </c>
      <c r="V650" s="44" t="s">
        <v>30</v>
      </c>
      <c r="W650" s="27" t="s">
        <v>34</v>
      </c>
    </row>
    <row r="651" spans="1:23" s="10" customFormat="1" ht="18.75" customHeight="1" x14ac:dyDescent="0.2">
      <c r="A651" s="32">
        <v>7656</v>
      </c>
      <c r="B651" s="93" t="s">
        <v>322</v>
      </c>
      <c r="C651" s="34" t="s">
        <v>38</v>
      </c>
      <c r="D651" s="35">
        <v>24804</v>
      </c>
      <c r="E651" s="31" t="s">
        <v>30</v>
      </c>
      <c r="F651" s="95" t="s">
        <v>1290</v>
      </c>
      <c r="G651" s="15" t="s">
        <v>207</v>
      </c>
      <c r="H651" s="90">
        <v>91</v>
      </c>
      <c r="I651" s="28" t="s">
        <v>51</v>
      </c>
      <c r="J651" s="28">
        <v>0.47954599999999997</v>
      </c>
      <c r="K651" s="32"/>
      <c r="L651" s="38">
        <v>95</v>
      </c>
      <c r="M651" s="49">
        <v>105</v>
      </c>
      <c r="N651" s="49">
        <v>110</v>
      </c>
      <c r="O651" s="41">
        <v>110</v>
      </c>
      <c r="P651" s="42">
        <v>1</v>
      </c>
      <c r="Q651" s="43">
        <v>52.750059999999998</v>
      </c>
      <c r="R651" s="27" t="s">
        <v>43</v>
      </c>
      <c r="S651" s="27" t="s">
        <v>61</v>
      </c>
      <c r="T651" s="29" t="s">
        <v>321</v>
      </c>
      <c r="U651" s="50">
        <v>45234</v>
      </c>
      <c r="V651" s="44" t="s">
        <v>30</v>
      </c>
      <c r="W651" s="27" t="s">
        <v>43</v>
      </c>
    </row>
    <row r="652" spans="1:23" s="10" customFormat="1" ht="18.75" customHeight="1" x14ac:dyDescent="0.2">
      <c r="A652" s="32">
        <v>14770</v>
      </c>
      <c r="B652" s="93" t="s">
        <v>322</v>
      </c>
      <c r="C652" s="34" t="s">
        <v>38</v>
      </c>
      <c r="D652" s="35">
        <v>25322</v>
      </c>
      <c r="E652" s="31" t="s">
        <v>30</v>
      </c>
      <c r="F652" s="95" t="s">
        <v>1291</v>
      </c>
      <c r="G652" s="15" t="s">
        <v>1250</v>
      </c>
      <c r="H652" s="90">
        <v>109.95</v>
      </c>
      <c r="I652" s="28" t="s">
        <v>126</v>
      </c>
      <c r="J652" s="28">
        <v>0.43843599999999999</v>
      </c>
      <c r="K652" s="32"/>
      <c r="L652" s="38">
        <v>150</v>
      </c>
      <c r="M652" s="48">
        <v>162.5</v>
      </c>
      <c r="N652" s="48">
        <v>162.5</v>
      </c>
      <c r="O652" s="41">
        <v>150</v>
      </c>
      <c r="P652" s="42">
        <v>1</v>
      </c>
      <c r="Q652" s="43">
        <v>65.7654</v>
      </c>
      <c r="R652" s="27" t="s">
        <v>35</v>
      </c>
      <c r="S652" s="27" t="s">
        <v>43</v>
      </c>
      <c r="T652" s="29" t="s">
        <v>321</v>
      </c>
      <c r="U652" s="50">
        <v>45234</v>
      </c>
      <c r="V652" s="44" t="s">
        <v>30</v>
      </c>
      <c r="W652" s="27" t="s">
        <v>35</v>
      </c>
    </row>
    <row r="653" spans="1:23" s="10" customFormat="1" ht="18.75" customHeight="1" x14ac:dyDescent="0.2">
      <c r="A653" s="32">
        <v>34413</v>
      </c>
      <c r="B653" s="93" t="s">
        <v>1255</v>
      </c>
      <c r="C653" s="34" t="s">
        <v>38</v>
      </c>
      <c r="D653" s="35">
        <v>20720</v>
      </c>
      <c r="E653" s="31" t="s">
        <v>62</v>
      </c>
      <c r="F653" s="95" t="s">
        <v>1292</v>
      </c>
      <c r="G653" s="15" t="s">
        <v>383</v>
      </c>
      <c r="H653" s="90">
        <v>81.8</v>
      </c>
      <c r="I653" s="28" t="s">
        <v>47</v>
      </c>
      <c r="J653" s="28">
        <v>0.50606400000000007</v>
      </c>
      <c r="K653" s="32"/>
      <c r="L653" s="38">
        <v>90</v>
      </c>
      <c r="M653" s="40">
        <v>100</v>
      </c>
      <c r="N653" s="40">
        <v>100</v>
      </c>
      <c r="O653" s="41">
        <v>90</v>
      </c>
      <c r="P653" s="42">
        <v>1</v>
      </c>
      <c r="Q653" s="43">
        <v>45.545760000000008</v>
      </c>
      <c r="R653" s="27" t="s">
        <v>35</v>
      </c>
      <c r="S653" s="27" t="s">
        <v>61</v>
      </c>
      <c r="T653" s="29" t="s">
        <v>321</v>
      </c>
      <c r="U653" s="50">
        <v>45234</v>
      </c>
      <c r="V653" s="44" t="s">
        <v>62</v>
      </c>
      <c r="W653" s="27" t="s">
        <v>35</v>
      </c>
    </row>
    <row r="654" spans="1:23" s="10" customFormat="1" ht="18.75" customHeight="1" x14ac:dyDescent="0.2">
      <c r="A654" s="32">
        <v>83</v>
      </c>
      <c r="B654" s="93" t="s">
        <v>1293</v>
      </c>
      <c r="C654" s="34" t="s">
        <v>38</v>
      </c>
      <c r="D654" s="35">
        <v>17072</v>
      </c>
      <c r="E654" s="31" t="s">
        <v>65</v>
      </c>
      <c r="F654" s="95" t="s">
        <v>1294</v>
      </c>
      <c r="G654" s="15" t="s">
        <v>125</v>
      </c>
      <c r="H654" s="90">
        <v>71.900000000000006</v>
      </c>
      <c r="I654" s="28" t="s">
        <v>42</v>
      </c>
      <c r="J654" s="28">
        <v>0.541547</v>
      </c>
      <c r="K654" s="32"/>
      <c r="L654" s="38">
        <v>65</v>
      </c>
      <c r="M654" s="49">
        <v>70</v>
      </c>
      <c r="N654" s="48">
        <v>72.5</v>
      </c>
      <c r="O654" s="41">
        <v>70</v>
      </c>
      <c r="P654" s="42">
        <v>1</v>
      </c>
      <c r="Q654" s="43">
        <v>37.908290000000001</v>
      </c>
      <c r="R654" s="27" t="s">
        <v>35</v>
      </c>
      <c r="S654" s="27" t="s">
        <v>107</v>
      </c>
      <c r="T654" s="29" t="s">
        <v>321</v>
      </c>
      <c r="U654" s="50">
        <v>45234</v>
      </c>
      <c r="V654" s="44" t="s">
        <v>65</v>
      </c>
      <c r="W654" s="27" t="s">
        <v>35</v>
      </c>
    </row>
    <row r="655" spans="1:23" s="10" customFormat="1" ht="18.75" customHeight="1" x14ac:dyDescent="0.2">
      <c r="A655" s="32">
        <v>6287</v>
      </c>
      <c r="B655" s="93" t="s">
        <v>389</v>
      </c>
      <c r="C655" s="34" t="s">
        <v>38</v>
      </c>
      <c r="D655" s="35">
        <v>18483</v>
      </c>
      <c r="E655" s="31" t="s">
        <v>65</v>
      </c>
      <c r="F655" s="95" t="s">
        <v>390</v>
      </c>
      <c r="G655" s="15" t="s">
        <v>391</v>
      </c>
      <c r="H655" s="90">
        <v>80.25</v>
      </c>
      <c r="I655" s="28" t="s">
        <v>47</v>
      </c>
      <c r="J655" s="28">
        <v>0.51108900000000002</v>
      </c>
      <c r="K655" s="32"/>
      <c r="L655" s="38">
        <v>102.5</v>
      </c>
      <c r="M655" s="48">
        <v>105</v>
      </c>
      <c r="N655" s="49">
        <v>105</v>
      </c>
      <c r="O655" s="41">
        <v>105</v>
      </c>
      <c r="P655" s="42">
        <v>1</v>
      </c>
      <c r="Q655" s="43">
        <v>53.664345000000004</v>
      </c>
      <c r="R655" s="27" t="s">
        <v>34</v>
      </c>
      <c r="S655" s="27" t="s">
        <v>61</v>
      </c>
      <c r="T655" s="29" t="s">
        <v>321</v>
      </c>
      <c r="U655" s="50">
        <v>45234</v>
      </c>
      <c r="V655" s="44" t="s">
        <v>65</v>
      </c>
      <c r="W655" s="27" t="s">
        <v>34</v>
      </c>
    </row>
    <row r="656" spans="1:23" s="10" customFormat="1" ht="18.75" customHeight="1" x14ac:dyDescent="0.2">
      <c r="A656" s="32">
        <v>7672</v>
      </c>
      <c r="B656" s="93" t="s">
        <v>392</v>
      </c>
      <c r="C656" s="34" t="s">
        <v>38</v>
      </c>
      <c r="D656" s="35">
        <v>18438</v>
      </c>
      <c r="E656" s="31" t="s">
        <v>65</v>
      </c>
      <c r="F656" s="95" t="s">
        <v>393</v>
      </c>
      <c r="G656" s="15" t="s">
        <v>87</v>
      </c>
      <c r="H656" s="90">
        <v>79.95</v>
      </c>
      <c r="I656" s="28" t="s">
        <v>47</v>
      </c>
      <c r="J656" s="28">
        <v>0.51208200000000004</v>
      </c>
      <c r="K656" s="32"/>
      <c r="L656" s="38">
        <v>100</v>
      </c>
      <c r="M656" s="48">
        <v>102.5</v>
      </c>
      <c r="N656" s="49">
        <v>102.5</v>
      </c>
      <c r="O656" s="41">
        <v>102.5</v>
      </c>
      <c r="P656" s="42">
        <v>2</v>
      </c>
      <c r="Q656" s="43">
        <v>52.488405000000007</v>
      </c>
      <c r="R656" s="27" t="s">
        <v>34</v>
      </c>
      <c r="S656" s="27" t="s">
        <v>61</v>
      </c>
      <c r="T656" s="29" t="s">
        <v>321</v>
      </c>
      <c r="U656" s="50">
        <v>45234</v>
      </c>
      <c r="V656" s="44" t="s">
        <v>65</v>
      </c>
      <c r="W656" s="27" t="s">
        <v>34</v>
      </c>
    </row>
    <row r="657" spans="1:23" s="10" customFormat="1" ht="18.75" customHeight="1" x14ac:dyDescent="0.2">
      <c r="A657" s="32">
        <v>927</v>
      </c>
      <c r="B657" s="93" t="s">
        <v>330</v>
      </c>
      <c r="C657" s="34" t="s">
        <v>38</v>
      </c>
      <c r="D657" s="35">
        <v>19051</v>
      </c>
      <c r="E657" s="31" t="s">
        <v>65</v>
      </c>
      <c r="F657" s="95" t="s">
        <v>331</v>
      </c>
      <c r="G657" s="15" t="s">
        <v>1041</v>
      </c>
      <c r="H657" s="90">
        <v>81.599999999999994</v>
      </c>
      <c r="I657" s="28" t="s">
        <v>47</v>
      </c>
      <c r="J657" s="28">
        <v>0.50670199999999999</v>
      </c>
      <c r="K657" s="32"/>
      <c r="L657" s="38">
        <v>62.5</v>
      </c>
      <c r="M657" s="49">
        <v>65</v>
      </c>
      <c r="N657" s="49">
        <v>67.5</v>
      </c>
      <c r="O657" s="41">
        <v>67.5</v>
      </c>
      <c r="P657" s="42">
        <v>3</v>
      </c>
      <c r="Q657" s="43">
        <v>34.202385</v>
      </c>
      <c r="R657" s="27" t="s">
        <v>43</v>
      </c>
      <c r="S657" s="27" t="s">
        <v>107</v>
      </c>
      <c r="T657" s="29" t="s">
        <v>321</v>
      </c>
      <c r="U657" s="50">
        <v>45234</v>
      </c>
      <c r="V657" s="44" t="s">
        <v>65</v>
      </c>
      <c r="W657" s="27" t="s">
        <v>43</v>
      </c>
    </row>
    <row r="658" spans="1:23" s="10" customFormat="1" ht="18" x14ac:dyDescent="0.2">
      <c r="A658" s="32">
        <v>45049</v>
      </c>
      <c r="B658" s="93" t="s">
        <v>1295</v>
      </c>
      <c r="C658" s="15" t="s">
        <v>28</v>
      </c>
      <c r="D658" s="35">
        <v>36577</v>
      </c>
      <c r="E658" s="31" t="s">
        <v>39</v>
      </c>
      <c r="F658" s="85" t="s">
        <v>1296</v>
      </c>
      <c r="G658" s="87" t="s">
        <v>759</v>
      </c>
      <c r="H658" s="32">
        <v>57.8</v>
      </c>
      <c r="I658" s="28" t="s">
        <v>111</v>
      </c>
      <c r="J658" s="28">
        <v>0.88062099999999999</v>
      </c>
      <c r="K658" s="32"/>
      <c r="L658" s="38">
        <v>65</v>
      </c>
      <c r="M658" s="39">
        <v>70</v>
      </c>
      <c r="N658" s="48">
        <v>72.5</v>
      </c>
      <c r="O658" s="41">
        <v>70</v>
      </c>
      <c r="P658" s="42">
        <v>1</v>
      </c>
      <c r="Q658" s="43">
        <v>61.643470000000001</v>
      </c>
      <c r="R658" s="27" t="s">
        <v>34</v>
      </c>
      <c r="S658" s="27" t="s">
        <v>34</v>
      </c>
      <c r="T658" s="29" t="s">
        <v>486</v>
      </c>
      <c r="U658" s="50">
        <v>45235</v>
      </c>
      <c r="V658" s="44" t="s">
        <v>48</v>
      </c>
      <c r="W658" s="27" t="s">
        <v>34</v>
      </c>
    </row>
    <row r="659" spans="1:23" s="10" customFormat="1" ht="18" x14ac:dyDescent="0.2">
      <c r="A659" s="32">
        <v>44316</v>
      </c>
      <c r="B659" s="93" t="s">
        <v>1297</v>
      </c>
      <c r="C659" s="15" t="s">
        <v>28</v>
      </c>
      <c r="D659" s="35">
        <v>36526</v>
      </c>
      <c r="E659" s="31" t="s">
        <v>39</v>
      </c>
      <c r="F659" s="85" t="s">
        <v>1298</v>
      </c>
      <c r="G659" s="87" t="s">
        <v>1299</v>
      </c>
      <c r="H659" s="32">
        <v>62</v>
      </c>
      <c r="I659" s="28" t="s">
        <v>111</v>
      </c>
      <c r="J659" s="28">
        <v>0.84212100000000001</v>
      </c>
      <c r="K659" s="32"/>
      <c r="L659" s="38">
        <v>62.5</v>
      </c>
      <c r="M659" s="39">
        <v>67.5</v>
      </c>
      <c r="N659" s="40">
        <v>72.5</v>
      </c>
      <c r="O659" s="41">
        <v>67.5</v>
      </c>
      <c r="P659" s="42">
        <v>2</v>
      </c>
      <c r="Q659" s="43">
        <v>56.8431675</v>
      </c>
      <c r="R659" s="27" t="s">
        <v>34</v>
      </c>
      <c r="S659" s="27" t="s">
        <v>34</v>
      </c>
      <c r="T659" s="29" t="s">
        <v>486</v>
      </c>
      <c r="U659" s="50">
        <v>45235</v>
      </c>
      <c r="V659" s="44" t="s">
        <v>48</v>
      </c>
      <c r="W659" s="27" t="s">
        <v>34</v>
      </c>
    </row>
    <row r="660" spans="1:23" s="10" customFormat="1" ht="18" x14ac:dyDescent="0.2">
      <c r="A660" s="32">
        <v>50605</v>
      </c>
      <c r="B660" s="95" t="s">
        <v>981</v>
      </c>
      <c r="C660" s="34" t="s">
        <v>28</v>
      </c>
      <c r="D660" s="35">
        <v>37323</v>
      </c>
      <c r="E660" s="31" t="s">
        <v>39</v>
      </c>
      <c r="F660" s="88" t="s">
        <v>1300</v>
      </c>
      <c r="G660" s="89" t="s">
        <v>329</v>
      </c>
      <c r="H660" s="37">
        <v>66.3</v>
      </c>
      <c r="I660" s="28" t="s">
        <v>140</v>
      </c>
      <c r="J660" s="28">
        <v>0.81237100000000007</v>
      </c>
      <c r="K660" s="32"/>
      <c r="L660" s="51">
        <v>57.5</v>
      </c>
      <c r="M660" s="39">
        <v>62.5</v>
      </c>
      <c r="N660" s="39">
        <v>67.5</v>
      </c>
      <c r="O660" s="41">
        <v>67.5</v>
      </c>
      <c r="P660" s="42">
        <v>3</v>
      </c>
      <c r="Q660" s="43">
        <v>54.835042500000007</v>
      </c>
      <c r="R660" s="27" t="s">
        <v>34</v>
      </c>
      <c r="S660" s="27" t="s">
        <v>34</v>
      </c>
      <c r="T660" s="29" t="s">
        <v>486</v>
      </c>
      <c r="U660" s="50">
        <v>45235</v>
      </c>
      <c r="V660" s="44" t="s">
        <v>39</v>
      </c>
      <c r="W660" s="27" t="s">
        <v>34</v>
      </c>
    </row>
    <row r="661" spans="1:23" s="10" customFormat="1" ht="18" x14ac:dyDescent="0.2">
      <c r="A661" s="32">
        <v>44323</v>
      </c>
      <c r="B661" s="95" t="s">
        <v>1301</v>
      </c>
      <c r="C661" s="34" t="s">
        <v>28</v>
      </c>
      <c r="D661" s="35">
        <v>37151</v>
      </c>
      <c r="E661" s="31" t="s">
        <v>39</v>
      </c>
      <c r="F661" s="88" t="s">
        <v>1198</v>
      </c>
      <c r="G661" s="89" t="s">
        <v>1302</v>
      </c>
      <c r="H661" s="37">
        <v>67.599999999999994</v>
      </c>
      <c r="I661" s="28" t="s">
        <v>140</v>
      </c>
      <c r="J661" s="28">
        <v>0.80485099999999998</v>
      </c>
      <c r="K661" s="32"/>
      <c r="L661" s="38">
        <v>62.5</v>
      </c>
      <c r="M661" s="49">
        <v>67.5</v>
      </c>
      <c r="N661" s="40">
        <v>72.5</v>
      </c>
      <c r="O661" s="41">
        <v>67.5</v>
      </c>
      <c r="P661" s="42">
        <v>4</v>
      </c>
      <c r="Q661" s="43">
        <v>54.327442499999997</v>
      </c>
      <c r="R661" s="27" t="s">
        <v>34</v>
      </c>
      <c r="S661" s="27" t="s">
        <v>34</v>
      </c>
      <c r="T661" s="29" t="s">
        <v>486</v>
      </c>
      <c r="U661" s="50">
        <v>45235</v>
      </c>
      <c r="V661" s="44" t="s">
        <v>39</v>
      </c>
      <c r="W661" s="27" t="s">
        <v>34</v>
      </c>
    </row>
    <row r="662" spans="1:23" s="10" customFormat="1" ht="18" x14ac:dyDescent="0.2">
      <c r="A662" s="32">
        <v>49007</v>
      </c>
      <c r="B662" s="93" t="s">
        <v>1303</v>
      </c>
      <c r="C662" s="15" t="s">
        <v>28</v>
      </c>
      <c r="D662" s="35">
        <v>37287</v>
      </c>
      <c r="E662" s="31" t="s">
        <v>39</v>
      </c>
      <c r="F662" s="85" t="s">
        <v>1304</v>
      </c>
      <c r="G662" s="37" t="s">
        <v>1305</v>
      </c>
      <c r="H662" s="92">
        <v>56.2</v>
      </c>
      <c r="I662" s="28" t="s">
        <v>33</v>
      </c>
      <c r="J662" s="28">
        <v>0.89854299999999998</v>
      </c>
      <c r="K662" s="32"/>
      <c r="L662" s="38">
        <v>55</v>
      </c>
      <c r="M662" s="49">
        <v>60</v>
      </c>
      <c r="N662" s="49">
        <v>62.5</v>
      </c>
      <c r="O662" s="41">
        <v>62.5</v>
      </c>
      <c r="P662" s="42">
        <v>5</v>
      </c>
      <c r="Q662" s="43">
        <v>56.1589375</v>
      </c>
      <c r="R662" s="27" t="s">
        <v>34</v>
      </c>
      <c r="S662" s="27" t="s">
        <v>34</v>
      </c>
      <c r="T662" s="29" t="s">
        <v>486</v>
      </c>
      <c r="U662" s="50">
        <v>45235</v>
      </c>
      <c r="V662" s="44" t="s">
        <v>39</v>
      </c>
      <c r="W662" s="27" t="s">
        <v>34</v>
      </c>
    </row>
    <row r="663" spans="1:23" s="10" customFormat="1" ht="18" x14ac:dyDescent="0.2">
      <c r="A663" s="32">
        <v>51511</v>
      </c>
      <c r="B663" s="93" t="s">
        <v>1295</v>
      </c>
      <c r="C663" s="15" t="s">
        <v>28</v>
      </c>
      <c r="D663" s="35">
        <v>37351</v>
      </c>
      <c r="E663" s="31" t="s">
        <v>39</v>
      </c>
      <c r="F663" s="85" t="s">
        <v>1306</v>
      </c>
      <c r="G663" s="37" t="s">
        <v>162</v>
      </c>
      <c r="H663" s="92">
        <v>63</v>
      </c>
      <c r="I663" s="28" t="s">
        <v>111</v>
      </c>
      <c r="J663" s="28">
        <v>0.83445100000000005</v>
      </c>
      <c r="K663" s="32"/>
      <c r="L663" s="38">
        <v>57.5</v>
      </c>
      <c r="M663" s="48">
        <v>62.5</v>
      </c>
      <c r="N663" s="49">
        <v>62.5</v>
      </c>
      <c r="O663" s="41">
        <v>62.5</v>
      </c>
      <c r="P663" s="42">
        <v>6</v>
      </c>
      <c r="Q663" s="43">
        <v>52.153187500000001</v>
      </c>
      <c r="R663" s="27" t="s">
        <v>34</v>
      </c>
      <c r="S663" s="27" t="s">
        <v>34</v>
      </c>
      <c r="T663" s="29" t="s">
        <v>486</v>
      </c>
      <c r="U663" s="50">
        <v>45235</v>
      </c>
      <c r="V663" s="44" t="s">
        <v>39</v>
      </c>
      <c r="W663" s="27" t="s">
        <v>34</v>
      </c>
    </row>
    <row r="664" spans="1:23" s="10" customFormat="1" ht="18" x14ac:dyDescent="0.2">
      <c r="A664" s="32">
        <v>45164</v>
      </c>
      <c r="B664" s="95" t="s">
        <v>1307</v>
      </c>
      <c r="C664" s="34" t="s">
        <v>28</v>
      </c>
      <c r="D664" s="35">
        <v>38356</v>
      </c>
      <c r="E664" s="31" t="s">
        <v>72</v>
      </c>
      <c r="F664" s="88" t="s">
        <v>1308</v>
      </c>
      <c r="G664" s="89" t="s">
        <v>1309</v>
      </c>
      <c r="H664" s="90">
        <v>68.5</v>
      </c>
      <c r="I664" s="28" t="s">
        <v>140</v>
      </c>
      <c r="J664" s="28">
        <v>0.79998500000000006</v>
      </c>
      <c r="K664" s="32"/>
      <c r="L664" s="38">
        <v>60</v>
      </c>
      <c r="M664" s="40">
        <v>67.5</v>
      </c>
      <c r="N664" s="40">
        <v>67.5</v>
      </c>
      <c r="O664" s="41">
        <v>60</v>
      </c>
      <c r="P664" s="42">
        <v>7</v>
      </c>
      <c r="Q664" s="43">
        <v>47.999100000000006</v>
      </c>
      <c r="R664" s="27" t="s">
        <v>34</v>
      </c>
      <c r="S664" s="27" t="s">
        <v>35</v>
      </c>
      <c r="T664" s="29" t="s">
        <v>486</v>
      </c>
      <c r="U664" s="50">
        <v>45235</v>
      </c>
      <c r="V664" s="44" t="s">
        <v>39</v>
      </c>
      <c r="W664" s="27" t="s">
        <v>35</v>
      </c>
    </row>
    <row r="665" spans="1:23" s="10" customFormat="1" ht="18" x14ac:dyDescent="0.2">
      <c r="A665" s="32">
        <v>44315</v>
      </c>
      <c r="B665" s="93" t="s">
        <v>1297</v>
      </c>
      <c r="C665" s="15" t="s">
        <v>38</v>
      </c>
      <c r="D665" s="35">
        <v>36978</v>
      </c>
      <c r="E665" s="31" t="s">
        <v>39</v>
      </c>
      <c r="F665" s="85" t="s">
        <v>1310</v>
      </c>
      <c r="G665" s="37" t="s">
        <v>1311</v>
      </c>
      <c r="H665" s="90">
        <v>65.7</v>
      </c>
      <c r="I665" s="28" t="s">
        <v>78</v>
      </c>
      <c r="J665" s="28">
        <v>0.56861899999999999</v>
      </c>
      <c r="K665" s="32"/>
      <c r="L665" s="38">
        <v>120</v>
      </c>
      <c r="M665" s="49">
        <v>130</v>
      </c>
      <c r="N665" s="49">
        <v>135</v>
      </c>
      <c r="O665" s="41">
        <v>135</v>
      </c>
      <c r="P665" s="42">
        <v>1</v>
      </c>
      <c r="Q665" s="43">
        <v>76.763565</v>
      </c>
      <c r="R665" s="27" t="s">
        <v>266</v>
      </c>
      <c r="S665" s="27" t="s">
        <v>34</v>
      </c>
      <c r="T665" s="29" t="s">
        <v>486</v>
      </c>
      <c r="U665" s="50">
        <v>45235</v>
      </c>
      <c r="V665" s="44" t="s">
        <v>39</v>
      </c>
      <c r="W665" s="27" t="s">
        <v>266</v>
      </c>
    </row>
    <row r="666" spans="1:23" s="10" customFormat="1" ht="18" x14ac:dyDescent="0.2">
      <c r="A666" s="32">
        <v>51483</v>
      </c>
      <c r="B666" s="93" t="s">
        <v>981</v>
      </c>
      <c r="C666" s="15" t="s">
        <v>38</v>
      </c>
      <c r="D666" s="35">
        <v>33219</v>
      </c>
      <c r="E666" s="31" t="s">
        <v>48</v>
      </c>
      <c r="F666" s="85" t="s">
        <v>148</v>
      </c>
      <c r="G666" s="37" t="s">
        <v>1312</v>
      </c>
      <c r="H666" s="90">
        <v>64.5</v>
      </c>
      <c r="I666" s="28" t="s">
        <v>78</v>
      </c>
      <c r="J666" s="28">
        <v>0.57438699999999998</v>
      </c>
      <c r="K666" s="32"/>
      <c r="L666" s="38">
        <v>122.5</v>
      </c>
      <c r="M666" s="48">
        <v>130</v>
      </c>
      <c r="N666" s="49">
        <v>130</v>
      </c>
      <c r="O666" s="41">
        <v>130</v>
      </c>
      <c r="P666" s="42">
        <v>2</v>
      </c>
      <c r="Q666" s="43">
        <v>74.670310000000001</v>
      </c>
      <c r="R666" s="27" t="s">
        <v>34</v>
      </c>
      <c r="S666" s="27" t="s">
        <v>34</v>
      </c>
      <c r="T666" s="29" t="s">
        <v>486</v>
      </c>
      <c r="U666" s="50">
        <v>45235</v>
      </c>
      <c r="V666" s="44" t="s">
        <v>48</v>
      </c>
      <c r="W666" s="27" t="s">
        <v>34</v>
      </c>
    </row>
    <row r="667" spans="1:23" s="10" customFormat="1" ht="18" x14ac:dyDescent="0.2">
      <c r="A667" s="32">
        <v>34204</v>
      </c>
      <c r="B667" s="93" t="s">
        <v>1301</v>
      </c>
      <c r="C667" s="15" t="s">
        <v>38</v>
      </c>
      <c r="D667" s="35">
        <v>35601</v>
      </c>
      <c r="E667" s="31" t="s">
        <v>48</v>
      </c>
      <c r="F667" s="85" t="s">
        <v>1313</v>
      </c>
      <c r="G667" s="87" t="s">
        <v>1314</v>
      </c>
      <c r="H667" s="90">
        <v>64.900000000000006</v>
      </c>
      <c r="I667" s="28" t="s">
        <v>78</v>
      </c>
      <c r="J667" s="28">
        <v>0.57244300000000004</v>
      </c>
      <c r="K667" s="32"/>
      <c r="L667" s="51">
        <v>120</v>
      </c>
      <c r="M667" s="40">
        <v>125</v>
      </c>
      <c r="N667" s="39">
        <v>125</v>
      </c>
      <c r="O667" s="41">
        <v>125</v>
      </c>
      <c r="P667" s="42">
        <v>3</v>
      </c>
      <c r="Q667" s="43">
        <v>71.555374999999998</v>
      </c>
      <c r="R667" s="27" t="s">
        <v>35</v>
      </c>
      <c r="S667" s="27" t="s">
        <v>35</v>
      </c>
      <c r="T667" s="29" t="s">
        <v>486</v>
      </c>
      <c r="U667" s="50">
        <v>45235</v>
      </c>
      <c r="V667" s="44" t="s">
        <v>48</v>
      </c>
      <c r="W667" s="27" t="s">
        <v>35</v>
      </c>
    </row>
    <row r="668" spans="1:23" s="10" customFormat="1" ht="18" x14ac:dyDescent="0.2">
      <c r="A668" s="32">
        <v>42269</v>
      </c>
      <c r="B668" s="93" t="s">
        <v>1315</v>
      </c>
      <c r="C668" s="15" t="s">
        <v>38</v>
      </c>
      <c r="D668" s="35">
        <v>36838</v>
      </c>
      <c r="E668" s="31" t="s">
        <v>39</v>
      </c>
      <c r="F668" s="85" t="s">
        <v>1316</v>
      </c>
      <c r="G668" s="37" t="s">
        <v>118</v>
      </c>
      <c r="H668" s="37">
        <v>82.4</v>
      </c>
      <c r="I668" s="28" t="s">
        <v>47</v>
      </c>
      <c r="J668" s="28">
        <v>0.504166</v>
      </c>
      <c r="K668" s="32"/>
      <c r="L668" s="38">
        <v>162.5</v>
      </c>
      <c r="M668" s="40">
        <v>170</v>
      </c>
      <c r="N668" s="39">
        <v>170</v>
      </c>
      <c r="O668" s="41">
        <v>170</v>
      </c>
      <c r="P668" s="42">
        <v>1</v>
      </c>
      <c r="Q668" s="43">
        <v>85.708219999999997</v>
      </c>
      <c r="R668" s="27" t="s">
        <v>509</v>
      </c>
      <c r="S668" s="27" t="s">
        <v>34</v>
      </c>
      <c r="T668" s="29" t="s">
        <v>486</v>
      </c>
      <c r="U668" s="50">
        <v>45235</v>
      </c>
      <c r="V668" s="44" t="s">
        <v>48</v>
      </c>
      <c r="W668" s="27" t="s">
        <v>34</v>
      </c>
    </row>
    <row r="669" spans="1:23" s="10" customFormat="1" ht="18" x14ac:dyDescent="0.2">
      <c r="A669" s="32">
        <v>41757</v>
      </c>
      <c r="B669" s="93" t="s">
        <v>981</v>
      </c>
      <c r="C669" s="15" t="s">
        <v>38</v>
      </c>
      <c r="D669" s="35">
        <v>36823</v>
      </c>
      <c r="E669" s="31" t="s">
        <v>39</v>
      </c>
      <c r="F669" s="85" t="s">
        <v>1317</v>
      </c>
      <c r="G669" s="87" t="s">
        <v>1318</v>
      </c>
      <c r="H669" s="37">
        <v>83</v>
      </c>
      <c r="I669" s="28" t="s">
        <v>47</v>
      </c>
      <c r="J669" s="28">
        <v>0.50229299999999999</v>
      </c>
      <c r="K669" s="32"/>
      <c r="L669" s="38">
        <v>140</v>
      </c>
      <c r="M669" s="49">
        <v>145</v>
      </c>
      <c r="N669" s="39">
        <v>150</v>
      </c>
      <c r="O669" s="41">
        <v>150</v>
      </c>
      <c r="P669" s="42">
        <v>2</v>
      </c>
      <c r="Q669" s="43">
        <v>75.343949999999992</v>
      </c>
      <c r="R669" s="27" t="s">
        <v>34</v>
      </c>
      <c r="S669" s="27" t="s">
        <v>35</v>
      </c>
      <c r="T669" s="29" t="s">
        <v>486</v>
      </c>
      <c r="U669" s="50">
        <v>45235</v>
      </c>
      <c r="V669" s="44" t="s">
        <v>48</v>
      </c>
      <c r="W669" s="27" t="s">
        <v>35</v>
      </c>
    </row>
    <row r="670" spans="1:23" s="10" customFormat="1" ht="18" x14ac:dyDescent="0.2">
      <c r="A670" s="32">
        <v>46803</v>
      </c>
      <c r="B670" s="93" t="s">
        <v>1303</v>
      </c>
      <c r="C670" s="15" t="s">
        <v>38</v>
      </c>
      <c r="D670" s="35">
        <v>33919</v>
      </c>
      <c r="E670" s="31" t="s">
        <v>48</v>
      </c>
      <c r="F670" s="85" t="s">
        <v>1319</v>
      </c>
      <c r="G670" s="37" t="s">
        <v>1320</v>
      </c>
      <c r="H670" s="32">
        <v>72.900000000000006</v>
      </c>
      <c r="I670" s="28" t="s">
        <v>42</v>
      </c>
      <c r="J670" s="28">
        <v>0.53756700000000002</v>
      </c>
      <c r="K670" s="32"/>
      <c r="L670" s="38">
        <v>135</v>
      </c>
      <c r="M670" s="40">
        <v>140</v>
      </c>
      <c r="N670" s="48">
        <v>140</v>
      </c>
      <c r="O670" s="41">
        <v>135</v>
      </c>
      <c r="P670" s="42">
        <v>1</v>
      </c>
      <c r="Q670" s="43">
        <v>72.571545</v>
      </c>
      <c r="R670" s="27" t="s">
        <v>35</v>
      </c>
      <c r="S670" s="27" t="s">
        <v>35</v>
      </c>
      <c r="T670" s="29" t="s">
        <v>486</v>
      </c>
      <c r="U670" s="50">
        <v>45235</v>
      </c>
      <c r="V670" s="44" t="s">
        <v>48</v>
      </c>
      <c r="W670" s="27" t="s">
        <v>35</v>
      </c>
    </row>
    <row r="671" spans="1:23" s="10" customFormat="1" ht="18" x14ac:dyDescent="0.2">
      <c r="A671" s="32">
        <v>45992</v>
      </c>
      <c r="B671" s="93" t="s">
        <v>1321</v>
      </c>
      <c r="C671" s="15" t="s">
        <v>38</v>
      </c>
      <c r="D671" s="35">
        <v>28832</v>
      </c>
      <c r="E671" s="31" t="s">
        <v>83</v>
      </c>
      <c r="F671" s="85" t="s">
        <v>1322</v>
      </c>
      <c r="G671" s="37" t="s">
        <v>1323</v>
      </c>
      <c r="H671" s="32">
        <v>115.4</v>
      </c>
      <c r="I671" s="28" t="s">
        <v>126</v>
      </c>
      <c r="J671" s="28">
        <v>0.42909399999999998</v>
      </c>
      <c r="K671" s="32"/>
      <c r="L671" s="38">
        <v>150</v>
      </c>
      <c r="M671" s="48">
        <v>160</v>
      </c>
      <c r="N671" s="48">
        <v>160</v>
      </c>
      <c r="O671" s="41">
        <v>150</v>
      </c>
      <c r="P671" s="42">
        <v>1</v>
      </c>
      <c r="Q671" s="43">
        <v>64.364099999999993</v>
      </c>
      <c r="R671" s="27" t="s">
        <v>35</v>
      </c>
      <c r="S671" s="27" t="s">
        <v>43</v>
      </c>
      <c r="T671" s="29" t="s">
        <v>486</v>
      </c>
      <c r="U671" s="50">
        <v>45235</v>
      </c>
      <c r="V671" s="44" t="s">
        <v>83</v>
      </c>
      <c r="W671" s="27" t="s">
        <v>35</v>
      </c>
    </row>
    <row r="672" spans="1:23" s="10" customFormat="1" ht="18" x14ac:dyDescent="0.2">
      <c r="A672" s="32">
        <v>44962</v>
      </c>
      <c r="B672" s="93" t="s">
        <v>1324</v>
      </c>
      <c r="C672" s="15" t="s">
        <v>38</v>
      </c>
      <c r="D672" s="35">
        <v>19368</v>
      </c>
      <c r="E672" s="31" t="s">
        <v>65</v>
      </c>
      <c r="F672" s="85" t="s">
        <v>1325</v>
      </c>
      <c r="G672" s="37" t="s">
        <v>1326</v>
      </c>
      <c r="H672" s="92">
        <v>103.5</v>
      </c>
      <c r="I672" s="28" t="s">
        <v>60</v>
      </c>
      <c r="J672" s="28">
        <v>0.45076999999999995</v>
      </c>
      <c r="K672" s="32"/>
      <c r="L672" s="38">
        <v>115</v>
      </c>
      <c r="M672" s="49">
        <v>120</v>
      </c>
      <c r="N672" s="48"/>
      <c r="O672" s="41">
        <v>120</v>
      </c>
      <c r="P672" s="42">
        <v>1</v>
      </c>
      <c r="Q672" s="43">
        <v>54.092399999999991</v>
      </c>
      <c r="R672" s="27" t="s">
        <v>34</v>
      </c>
      <c r="S672" s="27" t="s">
        <v>61</v>
      </c>
      <c r="T672" s="29" t="s">
        <v>486</v>
      </c>
      <c r="U672" s="50">
        <v>45235</v>
      </c>
      <c r="V672" s="44" t="s">
        <v>65</v>
      </c>
      <c r="W672" s="27" t="s">
        <v>34</v>
      </c>
    </row>
  </sheetData>
  <autoFilter ref="A4:Y672" xr:uid="{00000000-0009-0000-0000-000005000000}"/>
  <mergeCells count="25">
    <mergeCell ref="W3:W4"/>
    <mergeCell ref="X3:X4"/>
    <mergeCell ref="Y3:Y4"/>
    <mergeCell ref="Q3:Q4"/>
    <mergeCell ref="R3:R4"/>
    <mergeCell ref="S3:S4"/>
    <mergeCell ref="T3:T4"/>
    <mergeCell ref="U3:U4"/>
    <mergeCell ref="V3:V4"/>
    <mergeCell ref="P3:P4"/>
    <mergeCell ref="B1:G1"/>
    <mergeCell ref="S1:S2"/>
    <mergeCell ref="V1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</mergeCells>
  <conditionalFormatting sqref="E5">
    <cfRule type="cellIs" dxfId="148" priority="329" stopIfTrue="1" operator="equal">
      <formula>"INTERDIT"</formula>
    </cfRule>
  </conditionalFormatting>
  <conditionalFormatting sqref="E23:E672">
    <cfRule type="cellIs" dxfId="147" priority="12" stopIfTrue="1" operator="equal">
      <formula>"interdit"</formula>
    </cfRule>
  </conditionalFormatting>
  <conditionalFormatting sqref="E6:F33">
    <cfRule type="cellIs" dxfId="146" priority="325" stopIfTrue="1" operator="equal">
      <formula>"interdit"</formula>
    </cfRule>
  </conditionalFormatting>
  <conditionalFormatting sqref="F5:F33">
    <cfRule type="expression" dxfId="145" priority="313" stopIfTrue="1">
      <formula>RIGHT(F5,LEN("'HM'"))="'HM'"</formula>
    </cfRule>
  </conditionalFormatting>
  <conditionalFormatting sqref="F6:F33">
    <cfRule type="expression" dxfId="144" priority="315" stopIfTrue="1">
      <formula>RIGHT(F6,4)="'HM'"</formula>
    </cfRule>
  </conditionalFormatting>
  <conditionalFormatting sqref="F7:F33">
    <cfRule type="cellIs" dxfId="143" priority="312" operator="equal">
      <formula>"interdit"</formula>
    </cfRule>
    <cfRule type="expression" dxfId="142" priority="310">
      <formula>RIGHT(F7,LEN("'HM'"))="'HM'"</formula>
    </cfRule>
    <cfRule type="expression" dxfId="141" priority="309">
      <formula>RIGHT(F7,4)="'HM'"</formula>
    </cfRule>
  </conditionalFormatting>
  <conditionalFormatting sqref="F10:F13">
    <cfRule type="cellIs" dxfId="140" priority="307" stopIfTrue="1" operator="equal">
      <formula>"interdit"</formula>
    </cfRule>
    <cfRule type="expression" dxfId="139" priority="301" stopIfTrue="1">
      <formula>RIGHT(F10,4)="'HM'"</formula>
    </cfRule>
  </conditionalFormatting>
  <conditionalFormatting sqref="F14:F16 F197:F198 F272:F273 F276:F278 F369:F371">
    <cfRule type="expression" dxfId="138" priority="330" stopIfTrue="1">
      <formula>RIGHT(F14,LEN("'HM'"))="'HM'"</formula>
    </cfRule>
  </conditionalFormatting>
  <conditionalFormatting sqref="F17:F22 F270:F271 F279:F289 F302:F308 F363:F368 F410:F415">
    <cfRule type="containsText" dxfId="137" priority="298" stopIfTrue="1" operator="containsText" text="'HM'">
      <formula>NOT(ISERROR(SEARCH("'HM'",F17)))</formula>
    </cfRule>
  </conditionalFormatting>
  <conditionalFormatting sqref="F23:F26">
    <cfRule type="expression" dxfId="136" priority="292" stopIfTrue="1">
      <formula>RIGHT(F23,LEN("'HM'"))="'HM'"</formula>
    </cfRule>
  </conditionalFormatting>
  <conditionalFormatting sqref="F27:F33">
    <cfRule type="containsText" dxfId="135" priority="296" stopIfTrue="1" operator="containsText" text="'HM'">
      <formula>NOT(ISERROR(SEARCH("'HM'",F27)))</formula>
    </cfRule>
  </conditionalFormatting>
  <conditionalFormatting sqref="F30:F52">
    <cfRule type="expression" dxfId="134" priority="273" stopIfTrue="1">
      <formula>RIGHT(F30,LEN("'HM'"))="'HM'"</formula>
    </cfRule>
  </conditionalFormatting>
  <conditionalFormatting sqref="F34:F52">
    <cfRule type="cellIs" dxfId="133" priority="272" operator="equal">
      <formula>"interdit"</formula>
    </cfRule>
    <cfRule type="expression" dxfId="132" priority="275" stopIfTrue="1">
      <formula>RIGHT(F34,4)="'HM'"</formula>
    </cfRule>
    <cfRule type="expression" dxfId="131" priority="266" stopIfTrue="1">
      <formula>RIGHT(F34,LEN("'HM'"))="'HM'"</formula>
    </cfRule>
    <cfRule type="containsText" dxfId="130" priority="268" stopIfTrue="1" operator="containsText" text="'HM'">
      <formula>NOT(ISERROR(SEARCH("'HM'",F34)))</formula>
    </cfRule>
    <cfRule type="expression" dxfId="129" priority="270">
      <formula>RIGHT(F34,4)="'HM'"</formula>
    </cfRule>
    <cfRule type="expression" dxfId="128" priority="271">
      <formula>RIGHT(F34,LEN("'HM'"))="'HM'"</formula>
    </cfRule>
    <cfRule type="cellIs" dxfId="127" priority="281" stopIfTrue="1" operator="equal">
      <formula>"interdit"</formula>
    </cfRule>
  </conditionalFormatting>
  <conditionalFormatting sqref="F47:F50">
    <cfRule type="expression" dxfId="126" priority="261" stopIfTrue="1">
      <formula>RIGHT(F47,LEN("'HM'"))="'HM'"</formula>
    </cfRule>
  </conditionalFormatting>
  <conditionalFormatting sqref="F51:F52">
    <cfRule type="containsText" dxfId="125" priority="264" stopIfTrue="1" operator="containsText" text="'HM'">
      <formula>NOT(ISERROR(SEARCH("'HM'",F51)))</formula>
    </cfRule>
  </conditionalFormatting>
  <conditionalFormatting sqref="F53:F56">
    <cfRule type="expression" dxfId="124" priority="255" stopIfTrue="1">
      <formula>RIGHT(F53,LEN("'HM'"))="'HM'"</formula>
    </cfRule>
  </conditionalFormatting>
  <conditionalFormatting sqref="F57:F60">
    <cfRule type="containsText" dxfId="123" priority="259" stopIfTrue="1" operator="containsText" text="'HM'">
      <formula>NOT(ISERROR(SEARCH("'HM'",F57)))</formula>
    </cfRule>
  </conditionalFormatting>
  <conditionalFormatting sqref="F61:F65">
    <cfRule type="expression" dxfId="122" priority="248" stopIfTrue="1">
      <formula>RIGHT(F61,LEN("'HM'"))="'HM'"</formula>
    </cfRule>
  </conditionalFormatting>
  <conditionalFormatting sqref="F66:F258">
    <cfRule type="containsText" dxfId="121" priority="215" stopIfTrue="1" operator="containsText" text="'HM'">
      <formula>NOT(ISERROR(SEARCH("'HM'",F66)))</formula>
    </cfRule>
  </conditionalFormatting>
  <conditionalFormatting sqref="F199:F202 F230:F235">
    <cfRule type="expression" dxfId="120" priority="214" stopIfTrue="1">
      <formula>RIGHT(F199,LEN("'HM'"))="'HM'"</formula>
    </cfRule>
  </conditionalFormatting>
  <conditionalFormatting sqref="F209:F218">
    <cfRule type="expression" dxfId="119" priority="210" stopIfTrue="1">
      <formula>RIGHT(F209,LEN("'HM'"))="'HM'"</formula>
    </cfRule>
  </conditionalFormatting>
  <conditionalFormatting sqref="F219:F225">
    <cfRule type="containsText" dxfId="118" priority="212" stopIfTrue="1" operator="containsText" text="'HM'">
      <formula>NOT(ISERROR(SEARCH("'HM'",F219)))</formula>
    </cfRule>
  </conditionalFormatting>
  <conditionalFormatting sqref="F226">
    <cfRule type="expression" dxfId="117" priority="209" stopIfTrue="1">
      <formula>RIGHT(F226,LEN("'HM'"))="'HM'"</formula>
    </cfRule>
  </conditionalFormatting>
  <conditionalFormatting sqref="F227">
    <cfRule type="containsText" dxfId="116" priority="207" stopIfTrue="1" operator="containsText" text="'HM'">
      <formula>NOT(ISERROR(SEARCH("'HM'",F227)))</formula>
    </cfRule>
  </conditionalFormatting>
  <conditionalFormatting sqref="F228">
    <cfRule type="expression" dxfId="115" priority="208" stopIfTrue="1">
      <formula>RIGHT(F228,LEN("'HM'"))="'HM'"</formula>
    </cfRule>
  </conditionalFormatting>
  <conditionalFormatting sqref="F229">
    <cfRule type="containsText" dxfId="114" priority="213" stopIfTrue="1" operator="containsText" text="'HM'">
      <formula>NOT(ISERROR(SEARCH("'HM'",F229)))</formula>
    </cfRule>
  </conditionalFormatting>
  <conditionalFormatting sqref="F236:F242">
    <cfRule type="containsText" dxfId="113" priority="211" stopIfTrue="1" operator="containsText" text="'HM'">
      <formula>NOT(ISERROR(SEARCH("'HM'",F236)))</formula>
    </cfRule>
  </conditionalFormatting>
  <conditionalFormatting sqref="F243:F246">
    <cfRule type="expression" dxfId="112" priority="206" stopIfTrue="1">
      <formula>RIGHT(F243,LEN("'HM'"))="'HM'"</formula>
    </cfRule>
  </conditionalFormatting>
  <conditionalFormatting sqref="F247:F254">
    <cfRule type="containsText" dxfId="111" priority="205" stopIfTrue="1" operator="containsText" text="'HM'">
      <formula>NOT(ISERROR(SEARCH("'HM'",F247)))</formula>
    </cfRule>
  </conditionalFormatting>
  <conditionalFormatting sqref="F255:F257">
    <cfRule type="expression" dxfId="110" priority="202" stopIfTrue="1">
      <formula>RIGHT(F255,LEN("'HM'"))="'HM'"</formula>
    </cfRule>
  </conditionalFormatting>
  <conditionalFormatting sqref="F258">
    <cfRule type="containsText" dxfId="109" priority="204" stopIfTrue="1" operator="containsText" text="'HM'">
      <formula>NOT(ISERROR(SEARCH("'HM'",F258)))</formula>
    </cfRule>
  </conditionalFormatting>
  <conditionalFormatting sqref="F259">
    <cfRule type="expression" dxfId="108" priority="196" stopIfTrue="1">
      <formula>RIGHT(F259,LEN("'HM'"))="'HM'"</formula>
    </cfRule>
  </conditionalFormatting>
  <conditionalFormatting sqref="F260:F265">
    <cfRule type="containsText" dxfId="107" priority="188" stopIfTrue="1" operator="containsText" text="'HM'">
      <formula>NOT(ISERROR(SEARCH("'HM'",F260)))</formula>
    </cfRule>
  </conditionalFormatting>
  <conditionalFormatting sqref="F266:F269">
    <cfRule type="expression" dxfId="106" priority="193" stopIfTrue="1">
      <formula>RIGHT(F266,LEN("'HM'"))="'HM'"</formula>
    </cfRule>
  </conditionalFormatting>
  <conditionalFormatting sqref="F274:F275">
    <cfRule type="containsText" dxfId="105" priority="194" stopIfTrue="1" operator="containsText" text="'HM'">
      <formula>NOT(ISERROR(SEARCH("'HM'",F274)))</formula>
    </cfRule>
  </conditionalFormatting>
  <conditionalFormatting sqref="F290:F293">
    <cfRule type="expression" dxfId="104" priority="186" stopIfTrue="1">
      <formula>RIGHT(F290,LEN("'HM'"))="'HM'"</formula>
    </cfRule>
  </conditionalFormatting>
  <conditionalFormatting sqref="F294:F297">
    <cfRule type="containsText" dxfId="103" priority="187" stopIfTrue="1" operator="containsText" text="'HM'">
      <formula>NOT(ISERROR(SEARCH("'HM'",F294)))</formula>
    </cfRule>
  </conditionalFormatting>
  <conditionalFormatting sqref="F298:F301">
    <cfRule type="expression" dxfId="102" priority="185" stopIfTrue="1">
      <formula>RIGHT(F298,LEN("'HM'"))="'HM'"</formula>
    </cfRule>
  </conditionalFormatting>
  <conditionalFormatting sqref="F309:F312">
    <cfRule type="expression" dxfId="101" priority="183" stopIfTrue="1">
      <formula>RIGHT(F309,LEN("'HM'"))="'HM'"</formula>
    </cfRule>
  </conditionalFormatting>
  <conditionalFormatting sqref="F313:F317">
    <cfRule type="containsText" dxfId="100" priority="184" stopIfTrue="1" operator="containsText" text="'HM'">
      <formula>NOT(ISERROR(SEARCH("'HM'",F313)))</formula>
    </cfRule>
  </conditionalFormatting>
  <conditionalFormatting sqref="F318:F321">
    <cfRule type="expression" dxfId="99" priority="181" stopIfTrue="1">
      <formula>RIGHT(F318,LEN("'HM'"))="'HM'"</formula>
    </cfRule>
  </conditionalFormatting>
  <conditionalFormatting sqref="F322:F325">
    <cfRule type="containsText" dxfId="98" priority="182" stopIfTrue="1" operator="containsText" text="'HM'">
      <formula>NOT(ISERROR(SEARCH("'HM'",F322)))</formula>
    </cfRule>
  </conditionalFormatting>
  <conditionalFormatting sqref="F326:F329">
    <cfRule type="expression" dxfId="97" priority="175" stopIfTrue="1">
      <formula>RIGHT(F326,LEN("'HM'"))="'HM'"</formula>
    </cfRule>
  </conditionalFormatting>
  <conditionalFormatting sqref="F330:F334">
    <cfRule type="containsText" dxfId="96" priority="179" stopIfTrue="1" operator="containsText" text="'HM'">
      <formula>NOT(ISERROR(SEARCH("'HM'",F330)))</formula>
    </cfRule>
  </conditionalFormatting>
  <conditionalFormatting sqref="F335:F339">
    <cfRule type="expression" dxfId="95" priority="163" stopIfTrue="1">
      <formula>RIGHT(F335,LEN("'HM'"))="'HM'"</formula>
    </cfRule>
  </conditionalFormatting>
  <conditionalFormatting sqref="F340:F344">
    <cfRule type="containsText" dxfId="94" priority="173" stopIfTrue="1" operator="containsText" text="'HM'">
      <formula>NOT(ISERROR(SEARCH("'HM'",F340)))</formula>
    </cfRule>
  </conditionalFormatting>
  <conditionalFormatting sqref="F345:F348">
    <cfRule type="expression" dxfId="93" priority="157" stopIfTrue="1">
      <formula>RIGHT(F345,LEN("'HM'"))="'HM'"</formula>
    </cfRule>
  </conditionalFormatting>
  <conditionalFormatting sqref="F349:F351 F356:F358">
    <cfRule type="containsText" dxfId="92" priority="161" stopIfTrue="1" operator="containsText" text="'HM'">
      <formula>NOT(ISERROR(SEARCH("'HM'",F349)))</formula>
    </cfRule>
  </conditionalFormatting>
  <conditionalFormatting sqref="F352:F355">
    <cfRule type="expression" dxfId="91" priority="156" stopIfTrue="1">
      <formula>RIGHT(F352,LEN("'HM'"))="'HM'"</formula>
    </cfRule>
  </conditionalFormatting>
  <conditionalFormatting sqref="F359:F362">
    <cfRule type="expression" dxfId="90" priority="155" stopIfTrue="1">
      <formula>RIGHT(F359,LEN("'HM'"))="'HM'"</formula>
    </cfRule>
  </conditionalFormatting>
  <conditionalFormatting sqref="F372:F381">
    <cfRule type="containsText" dxfId="89" priority="154" stopIfTrue="1" operator="containsText" text="'HM'">
      <formula>NOT(ISERROR(SEARCH("'HM'",F372)))</formula>
    </cfRule>
  </conditionalFormatting>
  <conditionalFormatting sqref="F382:F385">
    <cfRule type="expression" dxfId="88" priority="148" stopIfTrue="1">
      <formula>RIGHT(F382,LEN("'HM'"))="'HM'"</formula>
    </cfRule>
  </conditionalFormatting>
  <conditionalFormatting sqref="F386:F395">
    <cfRule type="containsText" dxfId="87" priority="152" stopIfTrue="1" operator="containsText" text="'HM'">
      <formula>NOT(ISERROR(SEARCH("'HM'",F386)))</formula>
    </cfRule>
  </conditionalFormatting>
  <conditionalFormatting sqref="F396:F399">
    <cfRule type="expression" dxfId="86" priority="142" stopIfTrue="1">
      <formula>RIGHT(F396,LEN("'HM'"))="'HM'"</formula>
    </cfRule>
  </conditionalFormatting>
  <conditionalFormatting sqref="F400:F405">
    <cfRule type="containsText" dxfId="85" priority="146" stopIfTrue="1" operator="containsText" text="'HM'">
      <formula>NOT(ISERROR(SEARCH("'HM'",F400)))</formula>
    </cfRule>
  </conditionalFormatting>
  <conditionalFormatting sqref="F406:F409">
    <cfRule type="expression" dxfId="84" priority="141" stopIfTrue="1">
      <formula>RIGHT(F406,LEN("'HM'"))="'HM'"</formula>
    </cfRule>
  </conditionalFormatting>
  <conditionalFormatting sqref="F416:F418">
    <cfRule type="expression" dxfId="83" priority="136" stopIfTrue="1">
      <formula>RIGHT(F416,LEN("'HM'"))="'HM'"</formula>
    </cfRule>
  </conditionalFormatting>
  <conditionalFormatting sqref="F421:F422 F440:F441">
    <cfRule type="containsText" dxfId="82" priority="139" stopIfTrue="1" operator="containsText" text="'HM'">
      <formula>NOT(ISERROR(SEARCH("'HM'",F421)))</formula>
    </cfRule>
  </conditionalFormatting>
  <conditionalFormatting sqref="F423:F426">
    <cfRule type="expression" dxfId="81" priority="128" stopIfTrue="1">
      <formula>RIGHT(F423,LEN("'HM'"))="'HM'"</formula>
    </cfRule>
  </conditionalFormatting>
  <conditionalFormatting sqref="F427:F435">
    <cfRule type="containsText" dxfId="80" priority="132" stopIfTrue="1" operator="containsText" text="'HM'">
      <formula>NOT(ISERROR(SEARCH("'HM'",F427)))</formula>
    </cfRule>
  </conditionalFormatting>
  <conditionalFormatting sqref="F436:F439">
    <cfRule type="expression" dxfId="79" priority="127" stopIfTrue="1">
      <formula>RIGHT(F436,LEN("'HM'"))="'HM'"</formula>
    </cfRule>
  </conditionalFormatting>
  <conditionalFormatting sqref="F442:F445">
    <cfRule type="expression" dxfId="78" priority="121" stopIfTrue="1">
      <formula>RIGHT(F442,LEN("'HM'"))="'HM'"</formula>
    </cfRule>
  </conditionalFormatting>
  <conditionalFormatting sqref="F446:F455">
    <cfRule type="containsText" dxfId="77" priority="125" stopIfTrue="1" operator="containsText" text="'HM'">
      <formula>NOT(ISERROR(SEARCH("'HM'",F446)))</formula>
    </cfRule>
  </conditionalFormatting>
  <conditionalFormatting sqref="F456:F459">
    <cfRule type="expression" dxfId="76" priority="119" stopIfTrue="1">
      <formula>RIGHT(F456,LEN("'HM'"))="'HM'"</formula>
    </cfRule>
  </conditionalFormatting>
  <conditionalFormatting sqref="F460:F462">
    <cfRule type="containsText" dxfId="75" priority="120" stopIfTrue="1" operator="containsText" text="'HM'">
      <formula>NOT(ISERROR(SEARCH("'HM'",F460)))</formula>
    </cfRule>
  </conditionalFormatting>
  <conditionalFormatting sqref="F463:F466">
    <cfRule type="expression" dxfId="74" priority="117" stopIfTrue="1">
      <formula>RIGHT(F463,LEN("'HM'"))="'HM'"</formula>
    </cfRule>
  </conditionalFormatting>
  <conditionalFormatting sqref="F467:F471">
    <cfRule type="containsText" dxfId="73" priority="118" stopIfTrue="1" operator="containsText" text="'HM'">
      <formula>NOT(ISERROR(SEARCH("'HM'",F467)))</formula>
    </cfRule>
  </conditionalFormatting>
  <conditionalFormatting sqref="F472:F473 F475:F476">
    <cfRule type="expression" dxfId="72" priority="116" stopIfTrue="1">
      <formula>RIGHT(F472,LEN("'HM'"))="'HM'"</formula>
    </cfRule>
  </conditionalFormatting>
  <conditionalFormatting sqref="F474">
    <cfRule type="containsText" dxfId="71" priority="115" stopIfTrue="1" operator="containsText" text="'HM'">
      <formula>NOT(ISERROR(SEARCH("'HM'",F474)))</formula>
    </cfRule>
  </conditionalFormatting>
  <conditionalFormatting sqref="F477:F479">
    <cfRule type="containsText" dxfId="70" priority="113" stopIfTrue="1" operator="containsText" text="'HM'">
      <formula>NOT(ISERROR(SEARCH("'HM'",F477)))</formula>
    </cfRule>
  </conditionalFormatting>
  <conditionalFormatting sqref="F480:F483">
    <cfRule type="expression" dxfId="69" priority="108" stopIfTrue="1">
      <formula>RIGHT(F480,LEN("'HM'"))="'HM'"</formula>
    </cfRule>
  </conditionalFormatting>
  <conditionalFormatting sqref="F484:F491">
    <cfRule type="containsText" dxfId="68" priority="106" stopIfTrue="1" operator="containsText" text="'HM'">
      <formula>NOT(ISERROR(SEARCH("'HM'",F484)))</formula>
    </cfRule>
  </conditionalFormatting>
  <conditionalFormatting sqref="F492:F495">
    <cfRule type="expression" dxfId="67" priority="98" stopIfTrue="1">
      <formula>RIGHT(F492,LEN("'HM'"))="'HM'"</formula>
    </cfRule>
  </conditionalFormatting>
  <conditionalFormatting sqref="F496:F499">
    <cfRule type="containsText" dxfId="66" priority="102" stopIfTrue="1" operator="containsText" text="'HM'">
      <formula>NOT(ISERROR(SEARCH("'HM'",F496)))</formula>
    </cfRule>
  </conditionalFormatting>
  <conditionalFormatting sqref="F500:F503">
    <cfRule type="expression" dxfId="65" priority="92" stopIfTrue="1">
      <formula>RIGHT(F500,LEN("'HM'"))="'HM'"</formula>
    </cfRule>
  </conditionalFormatting>
  <conditionalFormatting sqref="F504:F511">
    <cfRule type="containsText" dxfId="64" priority="96" stopIfTrue="1" operator="containsText" text="'HM'">
      <formula>NOT(ISERROR(SEARCH("'HM'",F504)))</formula>
    </cfRule>
  </conditionalFormatting>
  <conditionalFormatting sqref="F512:F515">
    <cfRule type="expression" dxfId="63" priority="86" stopIfTrue="1">
      <formula>RIGHT(F512,LEN("'HM'"))="'HM'"</formula>
    </cfRule>
  </conditionalFormatting>
  <conditionalFormatting sqref="F516:F523">
    <cfRule type="containsText" dxfId="62" priority="87" stopIfTrue="1" operator="containsText" text="'HM'">
      <formula>NOT(ISERROR(SEARCH("'HM'",F516)))</formula>
    </cfRule>
  </conditionalFormatting>
  <conditionalFormatting sqref="F524:F527">
    <cfRule type="expression" dxfId="61" priority="80" stopIfTrue="1">
      <formula>RIGHT(F524,LEN("'HM'"))="'HM'"</formula>
    </cfRule>
  </conditionalFormatting>
  <conditionalFormatting sqref="F528:F531">
    <cfRule type="containsText" dxfId="60" priority="84" stopIfTrue="1" operator="containsText" text="'HM'">
      <formula>NOT(ISERROR(SEARCH("'HM'",F528)))</formula>
    </cfRule>
  </conditionalFormatting>
  <conditionalFormatting sqref="F532:F535">
    <cfRule type="expression" dxfId="59" priority="74" stopIfTrue="1">
      <formula>RIGHT(F532,LEN("'HM'"))="'HM'"</formula>
    </cfRule>
  </conditionalFormatting>
  <conditionalFormatting sqref="F536:F545">
    <cfRule type="containsText" dxfId="58" priority="78" stopIfTrue="1" operator="containsText" text="'HM'">
      <formula>NOT(ISERROR(SEARCH("'HM'",F536)))</formula>
    </cfRule>
  </conditionalFormatting>
  <conditionalFormatting sqref="F546:F548">
    <cfRule type="expression" dxfId="57" priority="69" stopIfTrue="1">
      <formula>RIGHT(F546,LEN("'HM'"))="'HM'"</formula>
    </cfRule>
  </conditionalFormatting>
  <conditionalFormatting sqref="F549:F557">
    <cfRule type="containsText" dxfId="56" priority="60" stopIfTrue="1" operator="containsText" text="'HM'">
      <formula>NOT(ISERROR(SEARCH("'HM'",F549)))</formula>
    </cfRule>
  </conditionalFormatting>
  <conditionalFormatting sqref="F558:F560">
    <cfRule type="expression" dxfId="55" priority="62" stopIfTrue="1">
      <formula>RIGHT(F558,LEN("'HM'"))="'HM'"</formula>
    </cfRule>
  </conditionalFormatting>
  <conditionalFormatting sqref="F561:F565">
    <cfRule type="containsText" dxfId="54" priority="66" stopIfTrue="1" operator="containsText" text="'HM'">
      <formula>NOT(ISERROR(SEARCH("'HM'",F561)))</formula>
    </cfRule>
  </conditionalFormatting>
  <conditionalFormatting sqref="F566:F569">
    <cfRule type="expression" dxfId="53" priority="54" stopIfTrue="1">
      <formula>RIGHT(F566,LEN("'HM'"))="'HM'"</formula>
    </cfRule>
  </conditionalFormatting>
  <conditionalFormatting sqref="F570:F576">
    <cfRule type="containsText" dxfId="52" priority="58" stopIfTrue="1" operator="containsText" text="'HM'">
      <formula>NOT(ISERROR(SEARCH("'HM'",F570)))</formula>
    </cfRule>
  </conditionalFormatting>
  <conditionalFormatting sqref="F577:F579">
    <cfRule type="expression" dxfId="51" priority="49" stopIfTrue="1">
      <formula>RIGHT(F577,LEN("'HM'"))="'HM'"</formula>
    </cfRule>
  </conditionalFormatting>
  <conditionalFormatting sqref="F580:F586">
    <cfRule type="containsText" dxfId="50" priority="52" stopIfTrue="1" operator="containsText" text="'HM'">
      <formula>NOT(ISERROR(SEARCH("'HM'",F580)))</formula>
    </cfRule>
  </conditionalFormatting>
  <conditionalFormatting sqref="F587:F590">
    <cfRule type="expression" dxfId="49" priority="44" stopIfTrue="1">
      <formula>RIGHT(F587,LEN("'HM'"))="'HM'"</formula>
    </cfRule>
  </conditionalFormatting>
  <conditionalFormatting sqref="F591:F594">
    <cfRule type="containsText" dxfId="48" priority="47" stopIfTrue="1" operator="containsText" text="'HM'">
      <formula>NOT(ISERROR(SEARCH("'HM'",F591)))</formula>
    </cfRule>
  </conditionalFormatting>
  <conditionalFormatting sqref="F595:F598">
    <cfRule type="expression" dxfId="47" priority="38" stopIfTrue="1">
      <formula>RIGHT(F595,LEN("'HM'"))="'HM'"</formula>
    </cfRule>
  </conditionalFormatting>
  <conditionalFormatting sqref="F599:F601">
    <cfRule type="containsText" dxfId="46" priority="42" stopIfTrue="1" operator="containsText" text="'HM'">
      <formula>NOT(ISERROR(SEARCH("'HM'",F599)))</formula>
    </cfRule>
  </conditionalFormatting>
  <conditionalFormatting sqref="F602:F605">
    <cfRule type="expression" dxfId="45" priority="32" stopIfTrue="1">
      <formula>RIGHT(F602,LEN("'HM'"))="'HM'"</formula>
    </cfRule>
  </conditionalFormatting>
  <conditionalFormatting sqref="F606:F610">
    <cfRule type="containsText" dxfId="44" priority="27" stopIfTrue="1" operator="containsText" text="'HM'">
      <formula>NOT(ISERROR(SEARCH("'HM'",F606)))</formula>
    </cfRule>
  </conditionalFormatting>
  <conditionalFormatting sqref="F611:F614">
    <cfRule type="expression" dxfId="43" priority="25" stopIfTrue="1">
      <formula>RIGHT(F611,LEN("'HM'"))="'HM'"</formula>
    </cfRule>
  </conditionalFormatting>
  <conditionalFormatting sqref="F615:F616">
    <cfRule type="containsText" dxfId="42" priority="26" stopIfTrue="1" operator="containsText" text="'HM'">
      <formula>NOT(ISERROR(SEARCH("'HM'",F615)))</formula>
    </cfRule>
  </conditionalFormatting>
  <conditionalFormatting sqref="F617:F620">
    <cfRule type="expression" dxfId="41" priority="20" stopIfTrue="1">
      <formula>RIGHT(F617,LEN("'HM'"))="'HM'"</formula>
    </cfRule>
  </conditionalFormatting>
  <conditionalFormatting sqref="F621:F657">
    <cfRule type="containsText" dxfId="40" priority="23" stopIfTrue="1" operator="containsText" text="'HM'">
      <formula>NOT(ISERROR(SEARCH("'HM'",F621)))</formula>
    </cfRule>
  </conditionalFormatting>
  <conditionalFormatting sqref="F658:F661">
    <cfRule type="expression" dxfId="39" priority="6" stopIfTrue="1">
      <formula>RIGHT(F658,LEN("'HM'"))="'HM'"</formula>
    </cfRule>
  </conditionalFormatting>
  <conditionalFormatting sqref="F662:F665">
    <cfRule type="containsText" dxfId="38" priority="7" stopIfTrue="1" operator="containsText" text="'HM'">
      <formula>NOT(ISERROR(SEARCH("'HM'",F662)))</formula>
    </cfRule>
  </conditionalFormatting>
  <conditionalFormatting sqref="F666:F672">
    <cfRule type="expression" dxfId="37" priority="5" stopIfTrue="1">
      <formula>RIGHT(F666,LEN("'HM'"))="'HM'"</formula>
    </cfRule>
  </conditionalFormatting>
  <conditionalFormatting sqref="F6:G33">
    <cfRule type="expression" dxfId="36" priority="320" stopIfTrue="1">
      <formula>RIGHT(F6,4)="'HM'"</formula>
    </cfRule>
    <cfRule type="expression" dxfId="35" priority="319" stopIfTrue="1">
      <formula>RIGHT(F6,LEN("'HM'"))="'HM'"</formula>
    </cfRule>
    <cfRule type="expression" dxfId="34" priority="316" stopIfTrue="1">
      <formula>RIGHT(F6,LEN("'HM'"))="'HM'"</formula>
    </cfRule>
  </conditionalFormatting>
  <conditionalFormatting sqref="F10:G13">
    <cfRule type="expression" dxfId="33" priority="299" stopIfTrue="1">
      <formula>RIGHT(F10,LEN("'HM'"))="'HM'"</formula>
    </cfRule>
  </conditionalFormatting>
  <conditionalFormatting sqref="F34:G52">
    <cfRule type="expression" dxfId="32" priority="280" stopIfTrue="1">
      <formula>RIGHT(F34,4)="'HM'"</formula>
    </cfRule>
    <cfRule type="expression" dxfId="31" priority="279" stopIfTrue="1">
      <formula>RIGHT(F34,LEN("'HM'"))="'HM'"</formula>
    </cfRule>
    <cfRule type="expression" dxfId="30" priority="276" stopIfTrue="1">
      <formula>RIGHT(F34,LEN("'HM'"))="'HM'"</formula>
    </cfRule>
    <cfRule type="expression" dxfId="29" priority="282" stopIfTrue="1">
      <formula>RIGHT(F34,4)="'HM'"</formula>
    </cfRule>
  </conditionalFormatting>
  <conditionalFormatting sqref="F419:G420">
    <cfRule type="expression" dxfId="28" priority="134" stopIfTrue="1">
      <formula>RIGHT(F419,LEN("'HM'"))="'HM'"</formula>
    </cfRule>
  </conditionalFormatting>
  <conditionalFormatting sqref="G7:G52">
    <cfRule type="expression" dxfId="27" priority="311">
      <formula>RIGHT(H7,LEN("'HM'"))="'HM'"</formula>
    </cfRule>
  </conditionalFormatting>
  <conditionalFormatting sqref="G10:G13">
    <cfRule type="expression" dxfId="26" priority="306" stopIfTrue="1">
      <formula>RIGHT(G10,4)="'HM'"</formula>
    </cfRule>
    <cfRule type="expression" dxfId="25" priority="305" stopIfTrue="1">
      <formula>RIGHT(G10,LEN("'HM'"))="'HM'"</formula>
    </cfRule>
  </conditionalFormatting>
  <conditionalFormatting sqref="G547">
    <cfRule type="expression" dxfId="24" priority="68" stopIfTrue="1">
      <formula>RIGHT(G547,LEN("'HM'"))="'HM'"</formula>
    </cfRule>
  </conditionalFormatting>
  <conditionalFormatting sqref="R5:S5">
    <cfRule type="cellIs" dxfId="23" priority="328" stopIfTrue="1" operator="equal">
      <formula>"Col. Fr"</formula>
    </cfRule>
    <cfRule type="cellIs" dxfId="22" priority="326" stopIfTrue="1" operator="equal">
      <formula>"monde"</formula>
    </cfRule>
    <cfRule type="cellIs" dxfId="21" priority="327" stopIfTrue="1" operator="equal">
      <formula>"eur."</formula>
    </cfRule>
  </conditionalFormatting>
  <conditionalFormatting sqref="R6:S72">
    <cfRule type="containsText" dxfId="20" priority="250" stopIfTrue="1" operator="containsText" text="monde">
      <formula>NOT(ISERROR(SEARCH("monde",R6)))</formula>
    </cfRule>
    <cfRule type="containsText" dxfId="19" priority="249" stopIfTrue="1" operator="containsText" text="eur.">
      <formula>NOT(ISERROR(SEARCH("eur.",R6)))</formula>
    </cfRule>
  </conditionalFormatting>
  <conditionalFormatting sqref="R73:S79">
    <cfRule type="containsText" dxfId="18" priority="247" operator="containsText" text="monde">
      <formula>NOT(ISERROR(SEARCH("monde",R73)))</formula>
    </cfRule>
    <cfRule type="containsText" dxfId="17" priority="246" operator="containsText" text="eur.">
      <formula>NOT(ISERROR(SEARCH("eur.",R73)))</formula>
    </cfRule>
  </conditionalFormatting>
  <conditionalFormatting sqref="R80:S258">
    <cfRule type="containsText" dxfId="16" priority="217" stopIfTrue="1" operator="containsText" text="monde">
      <formula>NOT(ISERROR(SEARCH("monde",R80)))</formula>
    </cfRule>
    <cfRule type="containsText" dxfId="15" priority="216" stopIfTrue="1" operator="containsText" text="eur.">
      <formula>NOT(ISERROR(SEARCH("eur.",R80)))</formula>
    </cfRule>
  </conditionalFormatting>
  <conditionalFormatting sqref="R197:S198">
    <cfRule type="containsText" dxfId="14" priority="322" stopIfTrue="1" operator="containsText" text="eur.">
      <formula>NOT(ISERROR(SEARCH("eur.",R197)))</formula>
    </cfRule>
    <cfRule type="containsText" dxfId="13" priority="323" stopIfTrue="1" operator="containsText" text="monde">
      <formula>NOT(ISERROR(SEARCH("monde",R197)))</formula>
    </cfRule>
  </conditionalFormatting>
  <conditionalFormatting sqref="R199:S258">
    <cfRule type="containsText" dxfId="12" priority="201" stopIfTrue="1" operator="containsText" text="monde">
      <formula>NOT(ISERROR(SEARCH("monde",R199)))</formula>
    </cfRule>
    <cfRule type="containsText" dxfId="11" priority="200" stopIfTrue="1" operator="containsText" text="eur.">
      <formula>NOT(ISERROR(SEARCH("eur.",R199)))</formula>
    </cfRule>
  </conditionalFormatting>
  <conditionalFormatting sqref="R260:S344">
    <cfRule type="containsText" dxfId="10" priority="171" stopIfTrue="1" operator="containsText" text="monde">
      <formula>NOT(ISERROR(SEARCH("monde",R260)))</formula>
    </cfRule>
    <cfRule type="containsText" dxfId="9" priority="170" stopIfTrue="1" operator="containsText" text="eur.">
      <formula>NOT(ISERROR(SEARCH("eur.",R260)))</formula>
    </cfRule>
  </conditionalFormatting>
  <conditionalFormatting sqref="R335:S335">
    <cfRule type="containsText" dxfId="8" priority="165" stopIfTrue="1" operator="containsText" text="eur.">
      <formula>NOT(ISERROR(SEARCH("eur.",R335)))</formula>
    </cfRule>
    <cfRule type="containsText" dxfId="7" priority="166" stopIfTrue="1" operator="containsText" text="monde">
      <formula>NOT(ISERROR(SEARCH("monde",R335)))</formula>
    </cfRule>
  </conditionalFormatting>
  <conditionalFormatting sqref="R345:S672">
    <cfRule type="containsText" dxfId="6" priority="1" stopIfTrue="1" operator="containsText" text="eur.">
      <formula>NOT(ISERROR(SEARCH("eur.",R345)))</formula>
    </cfRule>
    <cfRule type="containsText" dxfId="5" priority="2" stopIfTrue="1" operator="containsText" text="monde">
      <formula>NOT(ISERROR(SEARCH("monde",R345)))</formula>
    </cfRule>
  </conditionalFormatting>
  <conditionalFormatting sqref="S259">
    <cfRule type="containsText" dxfId="4" priority="198" stopIfTrue="1" operator="containsText" text="monde">
      <formula>NOT(ISERROR(SEARCH("monde",S259)))</formula>
    </cfRule>
    <cfRule type="containsText" dxfId="3" priority="197" stopIfTrue="1" operator="containsText" text="eur.">
      <formula>NOT(ISERROR(SEARCH("eur.",S259)))</formula>
    </cfRule>
  </conditionalFormatting>
  <conditionalFormatting sqref="V5:V72">
    <cfRule type="cellIs" dxfId="2" priority="251" stopIfTrue="1" operator="equal">
      <formula>"interdit"</formula>
    </cfRule>
  </conditionalFormatting>
  <conditionalFormatting sqref="V73:V79">
    <cfRule type="cellIs" dxfId="1" priority="245" operator="equal">
      <formula>"interdit"</formula>
    </cfRule>
  </conditionalFormatting>
  <conditionalFormatting sqref="V80:V672">
    <cfRule type="cellIs" dxfId="0" priority="10" stopIfTrue="1" operator="equal">
      <formula>"interdit"</formula>
    </cfRule>
  </conditionalFormatting>
  <hyperlinks>
    <hyperlink ref="A1" location="Sommaire!A1" display="Retour" xr:uid="{00000000-0004-0000-0500-000000000000}"/>
  </hyperlinks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Qualifies DC France 2024</vt:lpstr>
      <vt:lpstr>Sheet3</vt:lpstr>
      <vt:lpstr>FA Jeunes  Niveau N2</vt:lpstr>
      <vt:lpstr>Présélections</vt:lpstr>
      <vt:lpstr>DC Après 03.01.23</vt:lpstr>
    </vt:vector>
  </TitlesOfParts>
  <Company>DASSAULT SYSTEMES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FERAUD Nathalie</dc:creator>
  <cp:lastModifiedBy>Pascal Girard</cp:lastModifiedBy>
  <dcterms:created xsi:type="dcterms:W3CDTF">2023-11-14T13:31:23Z</dcterms:created>
  <dcterms:modified xsi:type="dcterms:W3CDTF">2024-02-12T15:21:38Z</dcterms:modified>
</cp:coreProperties>
</file>