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Core" Type="http://schemas.openxmlformats.org/officedocument/2006/relationships/me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C:\Users\Pascal Girard\Documents\SITE BENCHPRESSCHAMPION.COM\100kg\"/>
    </mc:Choice>
  </mc:AlternateContent>
  <xr:revisionPtr revIDLastSave="0" documentId="8_{35E4C501-8AB1-4FCF-ADA4-29A962B08C9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zultati" sheetId="9" r:id="rId1"/>
    <sheet name="komanda" sheetId="5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4" i="9" l="1"/>
  <c r="L5" i="9" l="1"/>
</calcChain>
</file>

<file path=xl/sharedStrings.xml><?xml version="1.0" encoding="utf-8"?>
<sst xmlns="http://schemas.openxmlformats.org/spreadsheetml/2006/main" count="504" uniqueCount="193">
  <si>
    <t>Sporta klubs Rembate</t>
  </si>
  <si>
    <t>Olymp Rīga</t>
  </si>
  <si>
    <t>Arkan Sport</t>
  </si>
  <si>
    <t>Libava Powerlifting</t>
  </si>
  <si>
    <t>Bauska</t>
  </si>
  <si>
    <t>Vecumnieku SK 1994</t>
  </si>
  <si>
    <t>Gold Barbell Tukums</t>
  </si>
  <si>
    <t>PowerLab</t>
  </si>
  <si>
    <t>Krāslava</t>
  </si>
  <si>
    <t>Legacy</t>
  </si>
  <si>
    <t>Jelgavas novada SC</t>
  </si>
  <si>
    <t>Rauna</t>
  </si>
  <si>
    <t>LTU Victoria</t>
  </si>
  <si>
    <t>Vieta</t>
  </si>
  <si>
    <t>Uzvārds, Vārds</t>
  </si>
  <si>
    <t>Dz.g.</t>
  </si>
  <si>
    <t>Grupa</t>
  </si>
  <si>
    <t>Komanda</t>
  </si>
  <si>
    <t>Personīgais svars</t>
  </si>
  <si>
    <t>Svars uz stieņa</t>
  </si>
  <si>
    <t>Uzspiestās reizes</t>
  </si>
  <si>
    <t>Komandu punkti</t>
  </si>
  <si>
    <t>Seniori I</t>
  </si>
  <si>
    <t>84+</t>
  </si>
  <si>
    <t>120+</t>
  </si>
  <si>
    <t>Punkti</t>
  </si>
  <si>
    <t>Grišins Artūrs</t>
  </si>
  <si>
    <t>Zariņš Guntars</t>
  </si>
  <si>
    <t>Lapels Jānis</t>
  </si>
  <si>
    <t>Hermanis Zigfrīds</t>
  </si>
  <si>
    <t>Putniņš Jānis</t>
  </si>
  <si>
    <t>Kalniņš Raivis</t>
  </si>
  <si>
    <t>Sināte Sanita</t>
  </si>
  <si>
    <t>Gailīte Ilze</t>
  </si>
  <si>
    <t>Krauze Baiba</t>
  </si>
  <si>
    <t>Gailītis Aivars</t>
  </si>
  <si>
    <t>Babris Jānis</t>
  </si>
  <si>
    <t>Veliks Uldis</t>
  </si>
  <si>
    <t>Madalāns Voldemārs</t>
  </si>
  <si>
    <t>Dzērve Jānis</t>
  </si>
  <si>
    <t>Laksa Ilmārs</t>
  </si>
  <si>
    <t>Babris Ainārs</t>
  </si>
  <si>
    <t>Gecko Jevgenijs</t>
  </si>
  <si>
    <t>Liepniece Elīna</t>
  </si>
  <si>
    <t>Lebedeva Anita</t>
  </si>
  <si>
    <t>Gaujēns Eduards</t>
  </si>
  <si>
    <t>Saulītis Roberts</t>
  </si>
  <si>
    <t>Saulītis Ralfs</t>
  </si>
  <si>
    <t>Ļutovs Ņikita</t>
  </si>
  <si>
    <t>Šarova Marina</t>
  </si>
  <si>
    <t>Žarkova Marika</t>
  </si>
  <si>
    <t>Bērziņa Līva</t>
  </si>
  <si>
    <t>Ceļš Lauris</t>
  </si>
  <si>
    <t>Bergholds Jānis</t>
  </si>
  <si>
    <t>Barkanovs Juliāns</t>
  </si>
  <si>
    <t>Brice Ilze</t>
  </si>
  <si>
    <t>Apse Guntis</t>
  </si>
  <si>
    <t>Tīfentāls Edgars</t>
  </si>
  <si>
    <t>Ivanovs Edgars</t>
  </si>
  <si>
    <t>Reiniks Druvis</t>
  </si>
  <si>
    <t>Blāķis Daniels Sindijs</t>
  </si>
  <si>
    <t>Jansons Artūrs</t>
  </si>
  <si>
    <t>Veikšāne Amanda</t>
  </si>
  <si>
    <t>Leimanis Ainārs</t>
  </si>
  <si>
    <t>Kanapinskas Virginijus</t>
  </si>
  <si>
    <t>Mediņš Edgars</t>
  </si>
  <si>
    <t>Kryževičius Mantas</t>
  </si>
  <si>
    <t>Kryževičius Nodaras</t>
  </si>
  <si>
    <t>Degro Rolands</t>
  </si>
  <si>
    <t>Voiko Skaidrīte</t>
  </si>
  <si>
    <t>Ņikitina Nataša</t>
  </si>
  <si>
    <t>Miglāne Olga</t>
  </si>
  <si>
    <t>Miglāns Aleksandrs</t>
  </si>
  <si>
    <t>Cviguns Sergejs</t>
  </si>
  <si>
    <t>Kļaviņš Ringolds</t>
  </si>
  <si>
    <t>Rūtiņš Artis</t>
  </si>
  <si>
    <t>Naumovs Vjačeslavs</t>
  </si>
  <si>
    <t>Koļesņikova Arīna</t>
  </si>
  <si>
    <t>Snegirevs Vitālijs</t>
  </si>
  <si>
    <t>Morgunova Ilze</t>
  </si>
  <si>
    <t>Tjarve Vilnis</t>
  </si>
  <si>
    <t>Sabaļausks Židrjus</t>
  </si>
  <si>
    <t>Pridāns Dainis</t>
  </si>
  <si>
    <t>Mašinskis Eriks</t>
  </si>
  <si>
    <t>Vjaters Rolands</t>
  </si>
  <si>
    <t>Līcis-Līcītis Agris</t>
  </si>
  <si>
    <t>Motiečius Albertas</t>
  </si>
  <si>
    <t>Andronovs Aleksandrs</t>
  </si>
  <si>
    <t>Šiurkus Vytautas</t>
  </si>
  <si>
    <t>Žukauskaitė Aurika</t>
  </si>
  <si>
    <t>Martinkute Gabija</t>
  </si>
  <si>
    <t>Kanbergs Ēriks</t>
  </si>
  <si>
    <t>Kloppe Juris</t>
  </si>
  <si>
    <t>Udalovs Maksims</t>
  </si>
  <si>
    <t>Svjatnaja Svetlana</t>
  </si>
  <si>
    <t>Lūsis Andris</t>
  </si>
  <si>
    <t>Burīlovs Sergejs</t>
  </si>
  <si>
    <t>Rigasts Ivars</t>
  </si>
  <si>
    <t>Žieds Felikss</t>
  </si>
  <si>
    <t>Naglāzs Armands</t>
  </si>
  <si>
    <t>Panomarjovs Vladimirs</t>
  </si>
  <si>
    <t>Kovtūns Vasīlijs</t>
  </si>
  <si>
    <t>Barovskis Māris</t>
  </si>
  <si>
    <t>Riba Andžejs</t>
  </si>
  <si>
    <t>Žieds Elvijs</t>
  </si>
  <si>
    <t>Vilcāns Rūdolfs</t>
  </si>
  <si>
    <t>Kriuvšovs Aleksandrs</t>
  </si>
  <si>
    <t>Fiļipovs Staņislavs</t>
  </si>
  <si>
    <t>Šulmane Guna</t>
  </si>
  <si>
    <t>Dzalbs Arvīds</t>
  </si>
  <si>
    <t>Šilo Andrejs</t>
  </si>
  <si>
    <t>Krūmiņa Danīna Dace</t>
  </si>
  <si>
    <t>Cīrulis Rolands</t>
  </si>
  <si>
    <t>Lācis Dzintars</t>
  </si>
  <si>
    <t>Cīrule Larisa</t>
  </si>
  <si>
    <t>Cīrulis Aigars</t>
  </si>
  <si>
    <t>Liepins Raimonds</t>
  </si>
  <si>
    <t>Rapoports Mihaels</t>
  </si>
  <si>
    <t>Reinholds Dainis</t>
  </si>
  <si>
    <t>Volkovs Salvis</t>
  </si>
  <si>
    <t>Rasims Stanislavs</t>
  </si>
  <si>
    <t>Lapuha Natalija</t>
  </si>
  <si>
    <t>Vorobjovs Jevgenijs</t>
  </si>
  <si>
    <t>Kudrjavcevs Olegs</t>
  </si>
  <si>
    <t>Kudrjavcevs Vasilijs</t>
  </si>
  <si>
    <t>Plociņš Aivis</t>
  </si>
  <si>
    <t>Roga Dzintars</t>
  </si>
  <si>
    <t>Cielavs Juris</t>
  </si>
  <si>
    <t>Grandāns Gatis</t>
  </si>
  <si>
    <t>Ezeriņa Ginta</t>
  </si>
  <si>
    <t>Ezeriņš Edijs</t>
  </si>
  <si>
    <t>Kūms Sandis</t>
  </si>
  <si>
    <t>Sakeris Rimantas</t>
  </si>
  <si>
    <t xml:space="preserve">Grimaila Tadas </t>
  </si>
  <si>
    <t>Prialgauskaitė Lidija</t>
  </si>
  <si>
    <t>Gintalas Vincas</t>
  </si>
  <si>
    <t>Petrauskas Jonas</t>
  </si>
  <si>
    <t>Petrauskas Vytas</t>
  </si>
  <si>
    <t>Grobas Mindaugas</t>
  </si>
  <si>
    <t>Zolotariovas Sergejus</t>
  </si>
  <si>
    <t>Sigariovas Aleksandras</t>
  </si>
  <si>
    <t>Norkus Ramūnas</t>
  </si>
  <si>
    <t>Dzērve Vija</t>
  </si>
  <si>
    <t>Sievietes</t>
  </si>
  <si>
    <t>Seniori III</t>
  </si>
  <si>
    <t>Vīrieši</t>
  </si>
  <si>
    <t>Jaunieši</t>
  </si>
  <si>
    <t>Seniori II</t>
  </si>
  <si>
    <t>Juniori</t>
  </si>
  <si>
    <t>Spēka Pasaule, Valmiera</t>
  </si>
  <si>
    <t>Madona, SCK</t>
  </si>
  <si>
    <t>Gulbenes KSP</t>
  </si>
  <si>
    <t>Jēkabpils SC</t>
  </si>
  <si>
    <t>Aizkraukles SC</t>
  </si>
  <si>
    <t>Apolons, Jelgavas SK</t>
  </si>
  <si>
    <t>Maļinovska Mariana</t>
  </si>
  <si>
    <t>Adejevs Maksims</t>
  </si>
  <si>
    <t>Vīri</t>
  </si>
  <si>
    <t>LTU Mazeiki</t>
  </si>
  <si>
    <t>LTU Partinis Gym</t>
  </si>
  <si>
    <t>Komandu kopvērtējums Latvijas ieskaite</t>
  </si>
  <si>
    <t>Detaļas</t>
  </si>
  <si>
    <t>Komandu kopvērtējums Baltijas ieskaite</t>
  </si>
  <si>
    <t>Latvijas Pauerliftinga federācija</t>
  </si>
  <si>
    <t>SIEVIETES</t>
  </si>
  <si>
    <t>Dalībnieku skaits</t>
  </si>
  <si>
    <t>Veterāni 1</t>
  </si>
  <si>
    <t>Veterāni 3</t>
  </si>
  <si>
    <t>Tiesneši</t>
  </si>
  <si>
    <t>A.Rožlapa</t>
  </si>
  <si>
    <t>A.Rukmanis</t>
  </si>
  <si>
    <t>Sekretariāts</t>
  </si>
  <si>
    <t>Foto</t>
  </si>
  <si>
    <t>M. Žarkova</t>
  </si>
  <si>
    <t>Absolūti labākās</t>
  </si>
  <si>
    <t>VETERĀNI 1</t>
  </si>
  <si>
    <t>Absolūti labākie</t>
  </si>
  <si>
    <t>VETERĀNI 2</t>
  </si>
  <si>
    <t>VETERĀNI 3</t>
  </si>
  <si>
    <t>JAUNIEŠI</t>
  </si>
  <si>
    <t>JUNIORI</t>
  </si>
  <si>
    <t>LT kopējā</t>
  </si>
  <si>
    <t>6 pirmās vietas</t>
  </si>
  <si>
    <t>3 pirmās vietas</t>
  </si>
  <si>
    <t>PowerLab Rīga</t>
  </si>
  <si>
    <t>Arkan Sport Rīga</t>
  </si>
  <si>
    <t>Legacy Rīga</t>
  </si>
  <si>
    <t>2020. gada Staburaga Kauss – Latvijas čempionāts spiešanā guļus uz atkārtojumu skaitu</t>
  </si>
  <si>
    <t>2020. gada 20. jūnijā</t>
  </si>
  <si>
    <t>Ņ. Ļutovs</t>
  </si>
  <si>
    <t>S. Rukmane</t>
  </si>
  <si>
    <t>VĪRIEŠI</t>
  </si>
  <si>
    <t>DSQ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</si>
</sst>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2"/>
      <color rgb="FF000000"/>
      <name val="Calibri"/>
    </font>
    <font>
      <sz val="12"/>
      <color rgb="FF000000"/>
      <name val="Calibri"/>
      <family val="2"/>
      <charset val="186"/>
    </font>
    <font>
      <sz val="10"/>
      <color indexed="8"/>
      <name val="Arial"/>
      <family val="2"/>
      <charset val="186"/>
    </font>
    <font>
      <b/>
      <sz val="10"/>
      <color indexed="8"/>
      <name val="Arial"/>
      <family val="2"/>
      <charset val="186"/>
    </font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b/>
      <sz val="11"/>
      <color theme="1"/>
      <name val="Arial"/>
      <family val="2"/>
      <charset val="186"/>
    </font>
    <font>
      <b/>
      <sz val="10"/>
      <color theme="1"/>
      <name val="Arial"/>
      <family val="2"/>
      <charset val="186"/>
    </font>
    <font>
      <b/>
      <sz val="11"/>
      <color rgb="FFFF0000"/>
      <name val="Arial"/>
      <family val="2"/>
      <charset val="186"/>
    </font>
    <font>
      <sz val="10"/>
      <color theme="1"/>
      <name val="Arial"/>
      <family val="2"/>
      <charset val="186"/>
    </font>
    <font>
      <b/>
      <sz val="11"/>
      <color theme="4"/>
      <name val="Arial"/>
      <family val="2"/>
      <charset val="186"/>
    </font>
    <font>
      <b/>
      <sz val="11"/>
      <color rgb="FF00B050"/>
      <name val="Arial"/>
      <family val="2"/>
      <charset val="186"/>
    </font>
    <font>
      <b/>
      <sz val="12"/>
      <color indexed="8"/>
      <name val="Arial"/>
      <family val="2"/>
      <charset val="186"/>
    </font>
    <font>
      <b/>
      <sz val="10"/>
      <color rgb="FF000000"/>
      <name val="Arial"/>
    </font>
    <font>
      <sz val="10"/>
      <name val="Arial"/>
    </font>
    <font>
      <u/>
      <sz val="10"/>
      <color rgb="FF0000FF"/>
      <name val="Arial"/>
    </font>
    <font>
      <b/>
      <sz val="8"/>
      <color rgb="FF000000"/>
      <name val="Arial"/>
    </font>
    <font>
      <b/>
      <sz val="10"/>
      <color rgb="FF000000"/>
      <name val="Arial"/>
      <family val="2"/>
      <charset val="186"/>
    </font>
    <font>
      <b/>
      <sz val="10"/>
      <name val="Arial"/>
      <family val="2"/>
      <charset val="186"/>
    </font>
    <font>
      <b/>
      <sz val="11"/>
      <color rgb="FF000000"/>
      <name val="Arial"/>
      <family val="2"/>
      <charset val="186"/>
    </font>
    <font>
      <sz val="10"/>
      <color rgb="FF000000"/>
      <name val="Arial"/>
      <family val="2"/>
      <charset val="186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CC"/>
        <bgColor rgb="FFFFFFCC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/>
      <right/>
      <top style="thin">
        <color rgb="FFCCCCCC"/>
      </top>
      <bottom style="thin">
        <color rgb="FFCCCCCC"/>
      </bottom>
      <diagonal/>
    </border>
    <border>
      <left/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/>
      <top/>
      <bottom style="thin">
        <color rgb="FFCCCCCC"/>
      </bottom>
      <diagonal/>
    </border>
    <border>
      <left/>
      <right/>
      <top/>
      <bottom style="thin">
        <color rgb="FFCCCCCC"/>
      </bottom>
      <diagonal/>
    </border>
    <border>
      <left/>
      <right style="thin">
        <color rgb="FFCCCCCC"/>
      </right>
      <top/>
      <bottom style="thin">
        <color rgb="FFCCCCCC"/>
      </bottom>
      <diagonal/>
    </border>
    <border>
      <left style="thin">
        <color rgb="FFCCCCCC"/>
      </left>
      <right style="thin">
        <color rgb="FFCCCCCC"/>
      </right>
      <top/>
      <bottom style="thin">
        <color rgb="FFCCCCCC"/>
      </bottom>
      <diagonal/>
    </border>
  </borders>
  <cellStyleXfs count="2">
    <xf numFmtId="0" fontId="0" fillId="0" borderId="0"/>
    <xf numFmtId="0" fontId="4" fillId="0" borderId="0"/>
  </cellStyleXfs>
  <cellXfs count="43">
    <xf numFmtId="0" fontId="0" fillId="0" borderId="0" xfId="0" applyFont="1"/>
    <xf numFmtId="0" fontId="1" fillId="0" borderId="0" xfId="0" applyFont="1"/>
    <xf numFmtId="0" fontId="7" fillId="0" borderId="0" xfId="0" applyFont="1" applyAlignment="1">
      <alignment horizontal="center"/>
    </xf>
    <xf numFmtId="0" fontId="9" fillId="0" borderId="0" xfId="0" applyFont="1"/>
    <xf numFmtId="0" fontId="9" fillId="0" borderId="0" xfId="0" applyFont="1" applyAlignment="1">
      <alignment horizontal="center"/>
    </xf>
    <xf numFmtId="0" fontId="0" fillId="0" borderId="0" xfId="0" applyNumberFormat="1" applyFill="1" applyProtection="1"/>
    <xf numFmtId="0" fontId="8" fillId="0" borderId="0" xfId="0" applyNumberFormat="1" applyFont="1" applyAlignment="1">
      <alignment horizontal="center"/>
    </xf>
    <xf numFmtId="0" fontId="10" fillId="0" borderId="0" xfId="0" applyNumberFormat="1" applyFont="1" applyAlignment="1">
      <alignment horizontal="center"/>
    </xf>
    <xf numFmtId="0" fontId="11" fillId="0" borderId="0" xfId="0" applyNumberFormat="1" applyFont="1" applyAlignment="1">
      <alignment horizontal="center"/>
    </xf>
    <xf numFmtId="0" fontId="5" fillId="0" borderId="0" xfId="0" applyNumberFormat="1" applyFont="1" applyAlignment="1">
      <alignment horizontal="center"/>
    </xf>
    <xf numFmtId="0" fontId="9" fillId="0" borderId="0" xfId="0" applyNumberFormat="1" applyFont="1" applyAlignment="1">
      <alignment horizontal="center"/>
    </xf>
    <xf numFmtId="0" fontId="9" fillId="0" borderId="0" xfId="0" applyNumberFormat="1" applyFont="1" applyFill="1" applyBorder="1" applyAlignment="1" applyProtection="1">
      <alignment horizontal="center"/>
    </xf>
    <xf numFmtId="0" fontId="0" fillId="0" borderId="0" xfId="0" applyNumberFormat="1" applyFill="1" applyBorder="1" applyProtection="1"/>
    <xf numFmtId="0" fontId="12" fillId="0" borderId="0" xfId="0" applyNumberFormat="1" applyFont="1" applyFill="1" applyBorder="1" applyProtection="1"/>
    <xf numFmtId="0" fontId="13" fillId="0" borderId="7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3" borderId="6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2" fontId="13" fillId="0" borderId="6" xfId="0" applyNumberFormat="1" applyFont="1" applyBorder="1" applyAlignment="1">
      <alignment horizontal="center" vertical="center" wrapText="1"/>
    </xf>
    <xf numFmtId="2" fontId="13" fillId="3" borderId="6" xfId="0" applyNumberFormat="1" applyFont="1" applyFill="1" applyBorder="1" applyAlignment="1">
      <alignment horizontal="center" vertical="center" wrapText="1"/>
    </xf>
    <xf numFmtId="0" fontId="18" fillId="0" borderId="0" xfId="0" applyFont="1" applyAlignment="1"/>
    <xf numFmtId="0" fontId="18" fillId="0" borderId="0" xfId="0" applyFont="1" applyAlignment="1">
      <alignment horizontal="right"/>
    </xf>
    <xf numFmtId="0" fontId="3" fillId="0" borderId="0" xfId="0" applyNumberFormat="1" applyFont="1" applyFill="1" applyProtection="1"/>
    <xf numFmtId="0" fontId="5" fillId="0" borderId="0" xfId="0" applyFont="1" applyAlignment="1"/>
    <xf numFmtId="0" fontId="5" fillId="0" borderId="0" xfId="0" applyFont="1" applyAlignment="1">
      <alignment horizontal="right"/>
    </xf>
    <xf numFmtId="0" fontId="2" fillId="0" borderId="0" xfId="0" applyNumberFormat="1" applyFont="1" applyFill="1" applyProtection="1"/>
    <xf numFmtId="0" fontId="1" fillId="0" borderId="0" xfId="0" applyNumberFormat="1" applyFont="1" applyFill="1" applyProtection="1"/>
    <xf numFmtId="2" fontId="0" fillId="0" borderId="0" xfId="0" applyNumberFormat="1" applyFont="1"/>
    <xf numFmtId="0" fontId="17" fillId="4" borderId="4" xfId="0" applyFont="1" applyFill="1" applyBorder="1" applyAlignment="1">
      <alignment horizontal="center"/>
    </xf>
    <xf numFmtId="0" fontId="18" fillId="4" borderId="5" xfId="0" applyFont="1" applyFill="1" applyBorder="1"/>
    <xf numFmtId="0" fontId="17" fillId="5" borderId="4" xfId="0" applyFont="1" applyFill="1" applyBorder="1" applyAlignment="1">
      <alignment horizontal="center"/>
    </xf>
    <xf numFmtId="0" fontId="18" fillId="5" borderId="5" xfId="0" applyFont="1" applyFill="1" applyBorder="1"/>
    <xf numFmtId="0" fontId="17" fillId="2" borderId="4" xfId="0" applyFont="1" applyFill="1" applyBorder="1" applyAlignment="1">
      <alignment horizontal="center"/>
    </xf>
    <xf numFmtId="0" fontId="14" fillId="2" borderId="5" xfId="0" applyFont="1" applyFill="1" applyBorder="1"/>
    <xf numFmtId="0" fontId="13" fillId="0" borderId="1" xfId="0" applyFont="1" applyBorder="1" applyAlignment="1">
      <alignment horizontal="center"/>
    </xf>
    <xf numFmtId="0" fontId="14" fillId="0" borderId="2" xfId="0" applyFont="1" applyBorder="1"/>
    <xf numFmtId="0" fontId="14" fillId="0" borderId="3" xfId="0" applyFont="1" applyBorder="1"/>
    <xf numFmtId="0" fontId="19" fillId="0" borderId="4" xfId="0" applyFont="1" applyBorder="1" applyAlignment="1">
      <alignment horizontal="center"/>
    </xf>
    <xf numFmtId="0" fontId="14" fillId="0" borderId="5" xfId="0" applyFont="1" applyBorder="1"/>
    <xf numFmtId="0" fontId="14" fillId="0" borderId="6" xfId="0" applyFont="1" applyBorder="1"/>
    <xf numFmtId="0" fontId="20" fillId="0" borderId="4" xfId="0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0" fontId="6" fillId="2" borderId="0" xfId="0" applyFont="1" applyFill="1" applyAlignment="1">
      <alignment horizontal="center"/>
    </xf>
  </cellXfs>
  <cellStyles count="2">
    <cellStyle name="Normal" xfId="0" builtinId="0"/>
    <cellStyle name="Normal 2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06"/>
  <sheetViews>
    <sheetView tabSelected="1" topLeftCell="A74" workbookViewId="0">
      <selection activeCell="O9" sqref="O9"/>
    </sheetView>
  </sheetViews>
  <sheetFormatPr baseColWidth="10" defaultColWidth="9" defaultRowHeight="15.75" x14ac:dyDescent="0.25"/>
  <cols>
    <col min="1" max="1" width="5" bestFit="1" customWidth="1"/>
    <col min="2" max="2" width="19.75" bestFit="1" customWidth="1"/>
    <col min="3" max="3" width="4.875" bestFit="1" customWidth="1"/>
    <col min="4" max="4" width="8.375" bestFit="1" customWidth="1"/>
    <col min="5" max="5" width="21" bestFit="1" customWidth="1"/>
    <col min="6" max="6" width="7.375" bestFit="1" customWidth="1"/>
    <col min="7" max="7" width="5.625" bestFit="1" customWidth="1"/>
    <col min="8" max="8" width="9.125" bestFit="1" customWidth="1"/>
    <col min="9" max="9" width="8.5" customWidth="1"/>
    <col min="11" max="11" width="14.375" bestFit="1" customWidth="1"/>
  </cols>
  <sheetData>
    <row r="1" spans="1:12" x14ac:dyDescent="0.25">
      <c r="A1" s="34" t="s">
        <v>163</v>
      </c>
      <c r="B1" s="35"/>
      <c r="C1" s="35"/>
      <c r="D1" s="35"/>
      <c r="E1" s="35"/>
      <c r="F1" s="35"/>
      <c r="G1" s="35"/>
      <c r="H1" s="35"/>
      <c r="I1" s="35"/>
      <c r="J1" s="36"/>
    </row>
    <row r="2" spans="1:12" x14ac:dyDescent="0.25">
      <c r="A2" s="37" t="s">
        <v>187</v>
      </c>
      <c r="B2" s="38"/>
      <c r="C2" s="38"/>
      <c r="D2" s="38"/>
      <c r="E2" s="38"/>
      <c r="F2" s="38"/>
      <c r="G2" s="38"/>
      <c r="H2" s="38"/>
      <c r="I2" s="38"/>
      <c r="J2" s="39"/>
    </row>
    <row r="3" spans="1:12" x14ac:dyDescent="0.25">
      <c r="A3" s="40" t="s">
        <v>188</v>
      </c>
      <c r="B3" s="38"/>
      <c r="C3" s="38"/>
      <c r="D3" s="38"/>
      <c r="E3" s="38"/>
      <c r="F3" s="38"/>
      <c r="G3" s="38"/>
      <c r="H3" s="38"/>
      <c r="I3" s="38"/>
      <c r="J3" s="39"/>
    </row>
    <row r="4" spans="1:12" x14ac:dyDescent="0.25">
      <c r="A4" s="41" t="str">
        <f>HYPERLINK("http://www.powerliftings.lv/","www.powerliftings.lv")</f>
        <v>www.powerliftings.lv</v>
      </c>
      <c r="B4" s="38"/>
      <c r="C4" s="38"/>
      <c r="D4" s="38"/>
      <c r="E4" s="38"/>
      <c r="F4" s="38"/>
      <c r="G4" s="38"/>
      <c r="H4" s="38"/>
      <c r="I4" s="38"/>
      <c r="J4" s="39"/>
    </row>
    <row r="5" spans="1:12" ht="38.25" x14ac:dyDescent="0.25">
      <c r="A5" s="14" t="s">
        <v>13</v>
      </c>
      <c r="B5" s="15" t="s">
        <v>14</v>
      </c>
      <c r="C5" s="15" t="s">
        <v>15</v>
      </c>
      <c r="D5" s="16" t="s">
        <v>16</v>
      </c>
      <c r="E5" s="17" t="s">
        <v>17</v>
      </c>
      <c r="F5" s="18" t="s">
        <v>18</v>
      </c>
      <c r="G5" s="19" t="s">
        <v>19</v>
      </c>
      <c r="H5" s="18" t="s">
        <v>20</v>
      </c>
      <c r="I5" s="16" t="s">
        <v>21</v>
      </c>
      <c r="K5" s="20" t="s">
        <v>165</v>
      </c>
      <c r="L5" s="21">
        <f>SUM(L6:L12)</f>
        <v>119</v>
      </c>
    </row>
    <row r="6" spans="1:12" x14ac:dyDescent="0.25">
      <c r="A6" s="32" t="s">
        <v>164</v>
      </c>
      <c r="B6" s="33"/>
      <c r="C6" s="33"/>
      <c r="D6" s="33"/>
      <c r="E6" s="33"/>
      <c r="F6" s="33"/>
      <c r="G6" s="33"/>
      <c r="H6" s="33"/>
      <c r="I6" s="33"/>
      <c r="K6" s="23" t="s">
        <v>143</v>
      </c>
      <c r="L6" s="24">
        <v>26</v>
      </c>
    </row>
    <row r="7" spans="1:12" x14ac:dyDescent="0.25">
      <c r="A7" s="28">
        <v>52</v>
      </c>
      <c r="B7" s="29"/>
      <c r="C7" s="29"/>
      <c r="D7" s="29"/>
      <c r="E7" s="29"/>
      <c r="F7" s="29"/>
      <c r="G7" s="29"/>
      <c r="H7" s="29"/>
      <c r="I7" s="29"/>
      <c r="K7" s="23" t="s">
        <v>166</v>
      </c>
      <c r="L7" s="24">
        <v>16</v>
      </c>
    </row>
    <row r="8" spans="1:12" x14ac:dyDescent="0.25">
      <c r="A8">
        <v>1</v>
      </c>
      <c r="B8" t="s">
        <v>114</v>
      </c>
      <c r="C8">
        <v>1982</v>
      </c>
      <c r="D8" t="s">
        <v>143</v>
      </c>
      <c r="E8" t="s">
        <v>151</v>
      </c>
      <c r="F8" s="27">
        <v>48.1</v>
      </c>
      <c r="G8">
        <v>24</v>
      </c>
      <c r="H8">
        <v>31</v>
      </c>
      <c r="I8">
        <v>12</v>
      </c>
      <c r="K8" s="23" t="s">
        <v>167</v>
      </c>
      <c r="L8" s="24">
        <v>10</v>
      </c>
    </row>
    <row r="9" spans="1:12" x14ac:dyDescent="0.25">
      <c r="A9">
        <v>2</v>
      </c>
      <c r="B9" t="s">
        <v>89</v>
      </c>
      <c r="C9">
        <v>1999</v>
      </c>
      <c r="D9" t="s">
        <v>143</v>
      </c>
      <c r="E9" t="s">
        <v>158</v>
      </c>
      <c r="F9" s="27">
        <v>49.7</v>
      </c>
      <c r="G9">
        <v>25</v>
      </c>
      <c r="H9">
        <v>31</v>
      </c>
      <c r="I9">
        <v>9</v>
      </c>
      <c r="K9" s="23" t="s">
        <v>167</v>
      </c>
      <c r="L9" s="24">
        <v>17</v>
      </c>
    </row>
    <row r="10" spans="1:12" x14ac:dyDescent="0.25">
      <c r="A10" s="28">
        <v>57</v>
      </c>
      <c r="B10" s="29"/>
      <c r="C10" s="29"/>
      <c r="D10" s="29"/>
      <c r="E10" s="29"/>
      <c r="F10" s="29"/>
      <c r="G10" s="29"/>
      <c r="H10" s="29"/>
      <c r="I10" s="29"/>
      <c r="K10" s="23" t="s">
        <v>145</v>
      </c>
      <c r="L10" s="24">
        <v>27</v>
      </c>
    </row>
    <row r="11" spans="1:12" x14ac:dyDescent="0.25">
      <c r="A11">
        <v>1</v>
      </c>
      <c r="B11" t="s">
        <v>111</v>
      </c>
      <c r="C11">
        <v>2001</v>
      </c>
      <c r="D11" t="s">
        <v>143</v>
      </c>
      <c r="E11" t="s">
        <v>151</v>
      </c>
      <c r="F11" s="27">
        <v>54</v>
      </c>
      <c r="G11">
        <v>27</v>
      </c>
      <c r="H11">
        <v>33</v>
      </c>
      <c r="I11">
        <v>12</v>
      </c>
      <c r="K11" s="23" t="s">
        <v>146</v>
      </c>
      <c r="L11" s="24">
        <v>10</v>
      </c>
    </row>
    <row r="12" spans="1:12" x14ac:dyDescent="0.25">
      <c r="A12">
        <v>2</v>
      </c>
      <c r="B12" t="s">
        <v>43</v>
      </c>
      <c r="C12">
        <v>1995</v>
      </c>
      <c r="D12" t="s">
        <v>143</v>
      </c>
      <c r="E12" t="s">
        <v>1</v>
      </c>
      <c r="F12" s="27">
        <v>56.3</v>
      </c>
      <c r="G12">
        <v>28</v>
      </c>
      <c r="H12">
        <v>33</v>
      </c>
      <c r="I12">
        <v>9</v>
      </c>
      <c r="K12" s="23" t="s">
        <v>148</v>
      </c>
      <c r="L12" s="24">
        <v>13</v>
      </c>
    </row>
    <row r="13" spans="1:12" x14ac:dyDescent="0.25">
      <c r="A13">
        <v>3</v>
      </c>
      <c r="B13" t="s">
        <v>50</v>
      </c>
      <c r="C13">
        <v>1998</v>
      </c>
      <c r="D13" t="s">
        <v>143</v>
      </c>
      <c r="E13" t="s">
        <v>149</v>
      </c>
      <c r="F13" s="27">
        <v>52.1</v>
      </c>
      <c r="G13">
        <v>26</v>
      </c>
      <c r="H13">
        <v>31</v>
      </c>
      <c r="I13">
        <v>8</v>
      </c>
      <c r="K13" s="23"/>
      <c r="L13" s="23"/>
    </row>
    <row r="14" spans="1:12" x14ac:dyDescent="0.25">
      <c r="B14" t="s">
        <v>94</v>
      </c>
      <c r="C14">
        <v>1961</v>
      </c>
      <c r="D14" t="s">
        <v>143</v>
      </c>
      <c r="E14" t="s">
        <v>7</v>
      </c>
      <c r="F14">
        <v>52.45</v>
      </c>
      <c r="G14">
        <v>26</v>
      </c>
      <c r="H14" s="1" t="s">
        <v>192</v>
      </c>
      <c r="I14">
        <v>0</v>
      </c>
      <c r="K14" s="20" t="s">
        <v>168</v>
      </c>
      <c r="L14" s="23"/>
    </row>
    <row r="15" spans="1:12" x14ac:dyDescent="0.25">
      <c r="A15" s="28">
        <v>63</v>
      </c>
      <c r="B15" s="29"/>
      <c r="C15" s="29"/>
      <c r="D15" s="29"/>
      <c r="E15" s="29"/>
      <c r="F15" s="29"/>
      <c r="G15" s="29"/>
      <c r="H15" s="29"/>
      <c r="I15" s="29"/>
      <c r="K15" s="23" t="s">
        <v>169</v>
      </c>
      <c r="L15" s="23"/>
    </row>
    <row r="16" spans="1:12" x14ac:dyDescent="0.25">
      <c r="A16">
        <v>1</v>
      </c>
      <c r="B16" t="s">
        <v>121</v>
      </c>
      <c r="C16">
        <v>1978</v>
      </c>
      <c r="D16" t="s">
        <v>143</v>
      </c>
      <c r="E16" t="s">
        <v>153</v>
      </c>
      <c r="F16" s="27">
        <v>60.8</v>
      </c>
      <c r="G16">
        <v>30</v>
      </c>
      <c r="H16">
        <v>42</v>
      </c>
      <c r="I16">
        <v>12</v>
      </c>
      <c r="K16" s="23" t="s">
        <v>170</v>
      </c>
      <c r="L16" s="23"/>
    </row>
    <row r="17" spans="1:12" x14ac:dyDescent="0.25">
      <c r="A17">
        <v>2</v>
      </c>
      <c r="B17" t="s">
        <v>155</v>
      </c>
      <c r="C17">
        <v>1996</v>
      </c>
      <c r="D17" t="s">
        <v>143</v>
      </c>
      <c r="E17" t="s">
        <v>0</v>
      </c>
      <c r="F17" s="27">
        <v>59.5</v>
      </c>
      <c r="G17">
        <v>30</v>
      </c>
      <c r="H17">
        <v>40</v>
      </c>
      <c r="I17">
        <v>9</v>
      </c>
      <c r="K17" s="5"/>
      <c r="L17" s="5"/>
    </row>
    <row r="18" spans="1:12" x14ac:dyDescent="0.25">
      <c r="A18">
        <v>3</v>
      </c>
      <c r="B18" t="s">
        <v>49</v>
      </c>
      <c r="C18">
        <v>1974</v>
      </c>
      <c r="D18" t="s">
        <v>143</v>
      </c>
      <c r="E18" t="s">
        <v>149</v>
      </c>
      <c r="F18" s="27">
        <v>57.75</v>
      </c>
      <c r="G18">
        <v>29</v>
      </c>
      <c r="H18">
        <v>32</v>
      </c>
      <c r="I18">
        <v>8</v>
      </c>
      <c r="K18" s="22" t="s">
        <v>171</v>
      </c>
      <c r="L18" s="5"/>
    </row>
    <row r="19" spans="1:12" x14ac:dyDescent="0.25">
      <c r="A19">
        <v>4</v>
      </c>
      <c r="B19" t="s">
        <v>108</v>
      </c>
      <c r="C19">
        <v>1996</v>
      </c>
      <c r="D19" t="s">
        <v>143</v>
      </c>
      <c r="E19" t="s">
        <v>150</v>
      </c>
      <c r="F19" s="27">
        <v>60.2</v>
      </c>
      <c r="G19">
        <v>30</v>
      </c>
      <c r="H19">
        <v>31</v>
      </c>
      <c r="I19">
        <v>7</v>
      </c>
      <c r="K19" s="25" t="s">
        <v>190</v>
      </c>
      <c r="L19" s="5"/>
    </row>
    <row r="20" spans="1:12" x14ac:dyDescent="0.25">
      <c r="A20">
        <v>5</v>
      </c>
      <c r="B20" t="s">
        <v>79</v>
      </c>
      <c r="C20">
        <v>1987</v>
      </c>
      <c r="D20" t="s">
        <v>143</v>
      </c>
      <c r="E20" t="s">
        <v>152</v>
      </c>
      <c r="F20" s="27">
        <v>62.4</v>
      </c>
      <c r="G20">
        <v>31</v>
      </c>
      <c r="H20">
        <v>28</v>
      </c>
      <c r="I20">
        <v>6</v>
      </c>
      <c r="K20" s="25"/>
      <c r="L20" s="5"/>
    </row>
    <row r="21" spans="1:12" x14ac:dyDescent="0.25">
      <c r="A21">
        <v>6</v>
      </c>
      <c r="B21" t="s">
        <v>90</v>
      </c>
      <c r="C21">
        <v>2002</v>
      </c>
      <c r="D21" t="s">
        <v>143</v>
      </c>
      <c r="E21" t="s">
        <v>158</v>
      </c>
      <c r="F21">
        <v>60.35</v>
      </c>
      <c r="G21">
        <v>30</v>
      </c>
      <c r="H21">
        <v>17</v>
      </c>
      <c r="I21">
        <v>5</v>
      </c>
      <c r="K21" s="22" t="s">
        <v>172</v>
      </c>
      <c r="L21" s="5"/>
    </row>
    <row r="22" spans="1:12" x14ac:dyDescent="0.25">
      <c r="A22" s="28">
        <v>72</v>
      </c>
      <c r="B22" s="29"/>
      <c r="C22" s="29"/>
      <c r="D22" s="29"/>
      <c r="E22" s="29"/>
      <c r="F22" s="29"/>
      <c r="G22" s="29"/>
      <c r="H22" s="29"/>
      <c r="I22" s="29"/>
      <c r="K22" s="25" t="s">
        <v>173</v>
      </c>
      <c r="L22" s="5"/>
    </row>
    <row r="23" spans="1:12" x14ac:dyDescent="0.25">
      <c r="A23">
        <v>1</v>
      </c>
      <c r="B23" t="s">
        <v>44</v>
      </c>
      <c r="C23">
        <v>1991</v>
      </c>
      <c r="D23" t="s">
        <v>143</v>
      </c>
      <c r="E23" t="s">
        <v>2</v>
      </c>
      <c r="F23">
        <v>70.150000000000006</v>
      </c>
      <c r="G23">
        <v>35</v>
      </c>
      <c r="H23">
        <v>61</v>
      </c>
      <c r="I23">
        <v>12</v>
      </c>
      <c r="K23" s="26" t="s">
        <v>189</v>
      </c>
      <c r="L23" s="22"/>
    </row>
    <row r="24" spans="1:12" x14ac:dyDescent="0.25">
      <c r="A24">
        <v>2</v>
      </c>
      <c r="B24" t="s">
        <v>134</v>
      </c>
      <c r="C24">
        <v>1994</v>
      </c>
      <c r="D24" t="s">
        <v>143</v>
      </c>
      <c r="E24" t="s">
        <v>159</v>
      </c>
      <c r="F24" s="27">
        <v>65.05</v>
      </c>
      <c r="G24">
        <v>33</v>
      </c>
      <c r="H24">
        <v>37</v>
      </c>
      <c r="I24">
        <v>9</v>
      </c>
    </row>
    <row r="25" spans="1:12" x14ac:dyDescent="0.25">
      <c r="A25">
        <v>3</v>
      </c>
      <c r="B25" t="s">
        <v>71</v>
      </c>
      <c r="C25">
        <v>1965</v>
      </c>
      <c r="D25" t="s">
        <v>143</v>
      </c>
      <c r="E25" t="s">
        <v>152</v>
      </c>
      <c r="F25" s="27">
        <v>63.5</v>
      </c>
      <c r="G25">
        <v>32</v>
      </c>
      <c r="H25">
        <v>36</v>
      </c>
      <c r="I25">
        <v>8</v>
      </c>
    </row>
    <row r="26" spans="1:12" x14ac:dyDescent="0.25">
      <c r="A26">
        <v>4</v>
      </c>
      <c r="B26" t="s">
        <v>32</v>
      </c>
      <c r="C26">
        <v>1983</v>
      </c>
      <c r="D26" t="s">
        <v>143</v>
      </c>
      <c r="E26" t="s">
        <v>0</v>
      </c>
      <c r="F26" s="27">
        <v>69.650000000000006</v>
      </c>
      <c r="G26">
        <v>35</v>
      </c>
      <c r="H26">
        <v>31</v>
      </c>
      <c r="I26">
        <v>7</v>
      </c>
    </row>
    <row r="27" spans="1:12" x14ac:dyDescent="0.25">
      <c r="A27">
        <v>5</v>
      </c>
      <c r="B27" t="s">
        <v>69</v>
      </c>
      <c r="C27">
        <v>1964</v>
      </c>
      <c r="D27" t="s">
        <v>143</v>
      </c>
      <c r="E27" t="s">
        <v>152</v>
      </c>
      <c r="F27" s="27">
        <v>63.7</v>
      </c>
      <c r="G27">
        <v>32</v>
      </c>
      <c r="H27">
        <v>24</v>
      </c>
      <c r="I27">
        <v>6</v>
      </c>
    </row>
    <row r="28" spans="1:12" x14ac:dyDescent="0.25">
      <c r="A28">
        <v>6</v>
      </c>
      <c r="B28" t="s">
        <v>62</v>
      </c>
      <c r="C28">
        <v>2001</v>
      </c>
      <c r="D28" t="s">
        <v>143</v>
      </c>
      <c r="E28" t="s">
        <v>149</v>
      </c>
      <c r="F28" s="27">
        <v>66.599999999999994</v>
      </c>
      <c r="G28">
        <v>33</v>
      </c>
      <c r="H28">
        <v>22</v>
      </c>
      <c r="I28">
        <v>5</v>
      </c>
    </row>
    <row r="29" spans="1:12" x14ac:dyDescent="0.25">
      <c r="A29">
        <v>7</v>
      </c>
      <c r="B29" t="s">
        <v>51</v>
      </c>
      <c r="C29">
        <v>1989</v>
      </c>
      <c r="D29" t="s">
        <v>143</v>
      </c>
      <c r="E29" t="s">
        <v>149</v>
      </c>
      <c r="F29" s="27">
        <v>70.099999999999994</v>
      </c>
      <c r="G29">
        <v>35</v>
      </c>
      <c r="H29">
        <v>22</v>
      </c>
      <c r="I29">
        <v>4</v>
      </c>
    </row>
    <row r="30" spans="1:12" x14ac:dyDescent="0.25">
      <c r="A30">
        <v>8</v>
      </c>
      <c r="B30" t="s">
        <v>55</v>
      </c>
      <c r="C30">
        <v>1975</v>
      </c>
      <c r="D30" t="s">
        <v>143</v>
      </c>
      <c r="E30" t="s">
        <v>149</v>
      </c>
      <c r="F30">
        <v>68.75</v>
      </c>
      <c r="G30">
        <v>34</v>
      </c>
      <c r="H30">
        <v>20</v>
      </c>
      <c r="I30">
        <v>3</v>
      </c>
    </row>
    <row r="31" spans="1:12" x14ac:dyDescent="0.25">
      <c r="A31">
        <v>9</v>
      </c>
      <c r="B31" t="s">
        <v>33</v>
      </c>
      <c r="C31">
        <v>2001</v>
      </c>
      <c r="D31" t="s">
        <v>143</v>
      </c>
      <c r="E31" t="s">
        <v>0</v>
      </c>
      <c r="F31" s="27">
        <v>69.099999999999994</v>
      </c>
      <c r="G31">
        <v>35</v>
      </c>
      <c r="H31">
        <v>9</v>
      </c>
      <c r="I31">
        <v>2</v>
      </c>
    </row>
    <row r="32" spans="1:12" x14ac:dyDescent="0.25">
      <c r="A32">
        <v>10</v>
      </c>
      <c r="B32" t="s">
        <v>142</v>
      </c>
      <c r="C32">
        <v>1951</v>
      </c>
      <c r="D32" t="s">
        <v>143</v>
      </c>
      <c r="E32" t="s">
        <v>0</v>
      </c>
      <c r="F32" s="27">
        <v>69.3</v>
      </c>
      <c r="G32">
        <v>35</v>
      </c>
      <c r="H32">
        <v>3</v>
      </c>
      <c r="I32">
        <v>1</v>
      </c>
    </row>
    <row r="33" spans="1:9" x14ac:dyDescent="0.25">
      <c r="A33" s="28">
        <v>84</v>
      </c>
      <c r="B33" s="29"/>
      <c r="C33" s="29"/>
      <c r="D33" s="29"/>
      <c r="E33" s="29"/>
      <c r="F33" s="29"/>
      <c r="G33" s="29"/>
      <c r="H33" s="29"/>
      <c r="I33" s="29"/>
    </row>
    <row r="34" spans="1:9" x14ac:dyDescent="0.25">
      <c r="A34">
        <v>1</v>
      </c>
      <c r="B34" t="s">
        <v>34</v>
      </c>
      <c r="C34">
        <v>1974</v>
      </c>
      <c r="D34" t="s">
        <v>143</v>
      </c>
      <c r="E34" t="s">
        <v>0</v>
      </c>
      <c r="F34">
        <v>77.650000000000006</v>
      </c>
      <c r="G34">
        <v>39</v>
      </c>
      <c r="H34">
        <v>13</v>
      </c>
      <c r="I34">
        <v>12</v>
      </c>
    </row>
    <row r="35" spans="1:9" x14ac:dyDescent="0.25">
      <c r="A35" s="28" t="s">
        <v>23</v>
      </c>
      <c r="B35" s="29"/>
      <c r="C35" s="29"/>
      <c r="D35" s="29"/>
      <c r="E35" s="29"/>
      <c r="F35" s="29"/>
      <c r="G35" s="29"/>
      <c r="H35" s="29"/>
      <c r="I35" s="29"/>
    </row>
    <row r="36" spans="1:9" x14ac:dyDescent="0.25">
      <c r="A36">
        <v>1</v>
      </c>
      <c r="B36" t="s">
        <v>129</v>
      </c>
      <c r="C36">
        <v>1978</v>
      </c>
      <c r="D36" t="s">
        <v>143</v>
      </c>
      <c r="E36" t="s">
        <v>11</v>
      </c>
      <c r="F36" s="27">
        <v>92.9</v>
      </c>
      <c r="G36">
        <v>46</v>
      </c>
      <c r="H36">
        <v>27</v>
      </c>
      <c r="I36">
        <v>12</v>
      </c>
    </row>
    <row r="37" spans="1:9" x14ac:dyDescent="0.25">
      <c r="A37">
        <v>2</v>
      </c>
      <c r="B37" t="s">
        <v>70</v>
      </c>
      <c r="C37">
        <v>1971</v>
      </c>
      <c r="D37" t="s">
        <v>143</v>
      </c>
      <c r="E37" t="s">
        <v>152</v>
      </c>
      <c r="F37" s="27">
        <v>98.6</v>
      </c>
      <c r="G37">
        <v>49</v>
      </c>
      <c r="H37">
        <v>23</v>
      </c>
      <c r="I37">
        <v>9</v>
      </c>
    </row>
    <row r="38" spans="1:9" x14ac:dyDescent="0.25">
      <c r="A38">
        <v>3</v>
      </c>
      <c r="B38" t="s">
        <v>77</v>
      </c>
      <c r="C38">
        <v>1997</v>
      </c>
      <c r="D38" t="s">
        <v>143</v>
      </c>
      <c r="E38" t="s">
        <v>152</v>
      </c>
      <c r="F38">
        <v>97.65</v>
      </c>
      <c r="G38">
        <v>49</v>
      </c>
      <c r="H38">
        <v>17</v>
      </c>
      <c r="I38">
        <v>8</v>
      </c>
    </row>
    <row r="39" spans="1:9" x14ac:dyDescent="0.25">
      <c r="A39" s="30" t="s">
        <v>174</v>
      </c>
      <c r="B39" s="31"/>
      <c r="C39" s="31"/>
      <c r="D39" s="31"/>
      <c r="E39" s="31"/>
      <c r="F39" s="31"/>
      <c r="G39" s="31"/>
      <c r="H39" s="31"/>
      <c r="I39" s="31"/>
    </row>
    <row r="40" spans="1:9" x14ac:dyDescent="0.25">
      <c r="A40" s="6">
        <v>1</v>
      </c>
      <c r="B40" t="s">
        <v>44</v>
      </c>
      <c r="C40">
        <v>1991</v>
      </c>
      <c r="D40" t="s">
        <v>143</v>
      </c>
      <c r="E40" t="s">
        <v>2</v>
      </c>
      <c r="F40">
        <v>70.150000000000006</v>
      </c>
      <c r="G40">
        <v>35</v>
      </c>
      <c r="H40">
        <v>61</v>
      </c>
    </row>
    <row r="41" spans="1:9" x14ac:dyDescent="0.25">
      <c r="A41" s="7">
        <v>2</v>
      </c>
      <c r="B41" t="s">
        <v>121</v>
      </c>
      <c r="C41">
        <v>1978</v>
      </c>
      <c r="D41" t="s">
        <v>143</v>
      </c>
      <c r="E41" t="s">
        <v>153</v>
      </c>
      <c r="F41" s="27">
        <v>60.8</v>
      </c>
      <c r="G41">
        <v>30</v>
      </c>
      <c r="H41">
        <v>42</v>
      </c>
    </row>
    <row r="42" spans="1:9" x14ac:dyDescent="0.25">
      <c r="A42" s="8">
        <v>3</v>
      </c>
      <c r="B42" t="s">
        <v>155</v>
      </c>
      <c r="C42">
        <v>1996</v>
      </c>
      <c r="D42" t="s">
        <v>143</v>
      </c>
      <c r="E42" t="s">
        <v>0</v>
      </c>
      <c r="F42" s="27">
        <v>59.5</v>
      </c>
      <c r="G42">
        <v>30</v>
      </c>
      <c r="H42">
        <v>40</v>
      </c>
    </row>
    <row r="43" spans="1:9" x14ac:dyDescent="0.25">
      <c r="A43" s="32" t="s">
        <v>175</v>
      </c>
      <c r="B43" s="33"/>
      <c r="C43" s="33"/>
      <c r="D43" s="33"/>
      <c r="E43" s="33"/>
      <c r="F43" s="33"/>
      <c r="G43" s="33"/>
      <c r="H43" s="33"/>
      <c r="I43" s="33"/>
    </row>
    <row r="44" spans="1:9" x14ac:dyDescent="0.25">
      <c r="A44" s="28">
        <v>66</v>
      </c>
      <c r="B44" s="29"/>
      <c r="C44" s="29"/>
      <c r="D44" s="29"/>
      <c r="E44" s="29"/>
      <c r="F44" s="29"/>
      <c r="G44" s="29"/>
      <c r="H44" s="29"/>
      <c r="I44" s="29"/>
    </row>
    <row r="45" spans="1:9" x14ac:dyDescent="0.25">
      <c r="A45">
        <v>1</v>
      </c>
      <c r="B45" t="s">
        <v>56</v>
      </c>
      <c r="C45">
        <v>1975</v>
      </c>
      <c r="D45" t="s">
        <v>22</v>
      </c>
      <c r="E45" t="s">
        <v>149</v>
      </c>
      <c r="F45">
        <v>65.95</v>
      </c>
      <c r="G45">
        <v>66</v>
      </c>
      <c r="H45">
        <v>23</v>
      </c>
      <c r="I45">
        <v>12</v>
      </c>
    </row>
    <row r="46" spans="1:9" x14ac:dyDescent="0.25">
      <c r="A46" s="28">
        <v>74</v>
      </c>
      <c r="B46" s="29"/>
      <c r="C46" s="29"/>
      <c r="D46" s="29"/>
      <c r="E46" s="29"/>
      <c r="F46" s="29"/>
      <c r="G46" s="29"/>
      <c r="H46" s="29"/>
      <c r="I46" s="29"/>
    </row>
    <row r="47" spans="1:9" x14ac:dyDescent="0.25">
      <c r="A47">
        <v>1</v>
      </c>
      <c r="B47" t="s">
        <v>73</v>
      </c>
      <c r="C47">
        <v>1980</v>
      </c>
      <c r="D47" t="s">
        <v>22</v>
      </c>
      <c r="E47" t="s">
        <v>5</v>
      </c>
      <c r="F47" s="27">
        <v>71.3</v>
      </c>
      <c r="G47">
        <v>71</v>
      </c>
      <c r="H47">
        <v>39</v>
      </c>
      <c r="I47">
        <v>12</v>
      </c>
    </row>
    <row r="48" spans="1:9" x14ac:dyDescent="0.25">
      <c r="A48" s="28">
        <v>83</v>
      </c>
      <c r="B48" s="29"/>
      <c r="C48" s="29"/>
      <c r="D48" s="29"/>
      <c r="E48" s="29"/>
      <c r="F48" s="29"/>
      <c r="G48" s="29"/>
      <c r="H48" s="29"/>
      <c r="I48" s="29"/>
    </row>
    <row r="49" spans="1:9" x14ac:dyDescent="0.25">
      <c r="A49">
        <v>1</v>
      </c>
      <c r="B49" t="s">
        <v>130</v>
      </c>
      <c r="C49">
        <v>1974</v>
      </c>
      <c r="D49" t="s">
        <v>22</v>
      </c>
      <c r="E49" t="s">
        <v>11</v>
      </c>
      <c r="F49" s="27">
        <v>74.5</v>
      </c>
      <c r="G49">
        <v>75</v>
      </c>
      <c r="H49">
        <v>38</v>
      </c>
      <c r="I49">
        <v>12</v>
      </c>
    </row>
    <row r="50" spans="1:9" x14ac:dyDescent="0.25">
      <c r="A50">
        <v>2</v>
      </c>
      <c r="B50" t="s">
        <v>99</v>
      </c>
      <c r="C50">
        <v>1973</v>
      </c>
      <c r="D50" t="s">
        <v>22</v>
      </c>
      <c r="E50" t="s">
        <v>4</v>
      </c>
      <c r="F50" s="27">
        <v>82.3</v>
      </c>
      <c r="G50">
        <v>82</v>
      </c>
      <c r="H50">
        <v>19</v>
      </c>
      <c r="I50">
        <v>9</v>
      </c>
    </row>
    <row r="51" spans="1:9" x14ac:dyDescent="0.25">
      <c r="B51" t="s">
        <v>68</v>
      </c>
      <c r="C51">
        <v>1977</v>
      </c>
      <c r="D51" t="s">
        <v>22</v>
      </c>
      <c r="E51" t="s">
        <v>152</v>
      </c>
      <c r="F51" s="27">
        <v>74.099999999999994</v>
      </c>
      <c r="G51">
        <v>74</v>
      </c>
      <c r="H51" s="1" t="s">
        <v>192</v>
      </c>
    </row>
    <row r="52" spans="1:9" x14ac:dyDescent="0.25">
      <c r="A52" s="28">
        <v>93</v>
      </c>
      <c r="B52" s="29"/>
      <c r="C52" s="29"/>
      <c r="D52" s="29"/>
      <c r="E52" s="29"/>
      <c r="F52" s="29"/>
      <c r="G52" s="29"/>
      <c r="H52" s="29"/>
      <c r="I52" s="29"/>
    </row>
    <row r="53" spans="1:9" x14ac:dyDescent="0.25">
      <c r="A53">
        <v>1</v>
      </c>
      <c r="B53" t="s">
        <v>102</v>
      </c>
      <c r="C53">
        <v>1980</v>
      </c>
      <c r="D53" t="s">
        <v>22</v>
      </c>
      <c r="E53" t="s">
        <v>4</v>
      </c>
      <c r="F53" s="27">
        <v>88.1</v>
      </c>
      <c r="G53">
        <v>88</v>
      </c>
      <c r="H53">
        <v>24</v>
      </c>
      <c r="I53">
        <v>12</v>
      </c>
    </row>
    <row r="54" spans="1:9" x14ac:dyDescent="0.25">
      <c r="A54">
        <v>2</v>
      </c>
      <c r="B54" t="s">
        <v>91</v>
      </c>
      <c r="C54">
        <v>1980</v>
      </c>
      <c r="D54" t="s">
        <v>22</v>
      </c>
      <c r="E54" t="s">
        <v>6</v>
      </c>
      <c r="F54" s="27">
        <v>88.6</v>
      </c>
      <c r="G54">
        <v>89</v>
      </c>
      <c r="H54">
        <v>22</v>
      </c>
      <c r="I54">
        <v>9</v>
      </c>
    </row>
    <row r="55" spans="1:9" x14ac:dyDescent="0.25">
      <c r="A55" s="28">
        <v>105</v>
      </c>
      <c r="B55" s="29"/>
      <c r="C55" s="29"/>
      <c r="D55" s="29"/>
      <c r="E55" s="29"/>
      <c r="F55" s="29"/>
      <c r="G55" s="29"/>
      <c r="H55" s="29"/>
      <c r="I55" s="29"/>
    </row>
    <row r="56" spans="1:9" x14ac:dyDescent="0.25">
      <c r="A56">
        <v>1</v>
      </c>
      <c r="B56" t="s">
        <v>64</v>
      </c>
      <c r="C56">
        <v>1975</v>
      </c>
      <c r="D56" t="s">
        <v>22</v>
      </c>
      <c r="E56" t="s">
        <v>158</v>
      </c>
      <c r="F56">
        <v>95.45</v>
      </c>
      <c r="G56">
        <v>95</v>
      </c>
      <c r="H56">
        <v>24</v>
      </c>
      <c r="I56">
        <v>12</v>
      </c>
    </row>
    <row r="57" spans="1:9" x14ac:dyDescent="0.25">
      <c r="A57">
        <v>2</v>
      </c>
      <c r="B57" t="s">
        <v>101</v>
      </c>
      <c r="C57">
        <v>1980</v>
      </c>
      <c r="D57" t="s">
        <v>22</v>
      </c>
      <c r="E57" t="s">
        <v>4</v>
      </c>
      <c r="F57" s="27">
        <v>93.2</v>
      </c>
      <c r="G57">
        <v>93</v>
      </c>
      <c r="H57">
        <v>22</v>
      </c>
      <c r="I57">
        <v>9</v>
      </c>
    </row>
    <row r="58" spans="1:9" x14ac:dyDescent="0.25">
      <c r="A58">
        <v>3</v>
      </c>
      <c r="B58" t="s">
        <v>52</v>
      </c>
      <c r="C58">
        <v>1980</v>
      </c>
      <c r="D58" t="s">
        <v>22</v>
      </c>
      <c r="E58" t="s">
        <v>149</v>
      </c>
      <c r="F58" s="27">
        <v>97.95</v>
      </c>
      <c r="G58">
        <v>98</v>
      </c>
      <c r="H58">
        <v>21</v>
      </c>
      <c r="I58">
        <v>8</v>
      </c>
    </row>
    <row r="59" spans="1:9" x14ac:dyDescent="0.25">
      <c r="A59">
        <v>4</v>
      </c>
      <c r="B59" t="s">
        <v>100</v>
      </c>
      <c r="C59">
        <v>1974</v>
      </c>
      <c r="D59" t="s">
        <v>22</v>
      </c>
      <c r="E59" t="s">
        <v>4</v>
      </c>
      <c r="F59" s="27">
        <v>96.5</v>
      </c>
      <c r="G59">
        <v>97</v>
      </c>
      <c r="H59">
        <v>16</v>
      </c>
      <c r="I59">
        <v>7</v>
      </c>
    </row>
    <row r="60" spans="1:9" x14ac:dyDescent="0.25">
      <c r="A60">
        <v>5</v>
      </c>
      <c r="B60" t="s">
        <v>93</v>
      </c>
      <c r="C60">
        <v>1974</v>
      </c>
      <c r="D60" t="s">
        <v>22</v>
      </c>
      <c r="E60" t="s">
        <v>7</v>
      </c>
      <c r="F60" s="27">
        <v>98.15</v>
      </c>
      <c r="G60">
        <v>98</v>
      </c>
      <c r="H60">
        <v>16</v>
      </c>
      <c r="I60">
        <v>6</v>
      </c>
    </row>
    <row r="61" spans="1:9" x14ac:dyDescent="0.25">
      <c r="A61" s="28">
        <v>120</v>
      </c>
      <c r="B61" s="29"/>
      <c r="C61" s="29"/>
      <c r="D61" s="29"/>
      <c r="E61" s="29"/>
      <c r="F61" s="29"/>
      <c r="G61" s="29"/>
      <c r="H61" s="29"/>
      <c r="I61" s="29"/>
    </row>
    <row r="62" spans="1:9" x14ac:dyDescent="0.25">
      <c r="A62">
        <v>1</v>
      </c>
      <c r="B62" t="s">
        <v>81</v>
      </c>
      <c r="C62">
        <v>1975</v>
      </c>
      <c r="D62" t="s">
        <v>22</v>
      </c>
      <c r="E62" t="s">
        <v>152</v>
      </c>
      <c r="F62">
        <v>105.25</v>
      </c>
      <c r="G62">
        <v>105</v>
      </c>
      <c r="H62">
        <v>20</v>
      </c>
      <c r="I62">
        <v>12</v>
      </c>
    </row>
    <row r="63" spans="1:9" x14ac:dyDescent="0.25">
      <c r="A63">
        <v>2</v>
      </c>
      <c r="B63" t="s">
        <v>76</v>
      </c>
      <c r="C63">
        <v>1974</v>
      </c>
      <c r="D63" t="s">
        <v>22</v>
      </c>
      <c r="E63" t="s">
        <v>152</v>
      </c>
      <c r="F63" s="27">
        <v>109</v>
      </c>
      <c r="G63">
        <v>109</v>
      </c>
      <c r="H63">
        <v>11</v>
      </c>
      <c r="I63">
        <v>9</v>
      </c>
    </row>
    <row r="64" spans="1:9" x14ac:dyDescent="0.25">
      <c r="A64" s="28" t="s">
        <v>24</v>
      </c>
      <c r="B64" s="29"/>
      <c r="C64" s="29"/>
      <c r="D64" s="29"/>
      <c r="E64" s="29"/>
      <c r="F64" s="29"/>
      <c r="G64" s="29"/>
      <c r="H64" s="29"/>
      <c r="I64" s="29"/>
    </row>
    <row r="65" spans="1:9" x14ac:dyDescent="0.25">
      <c r="A65">
        <v>1</v>
      </c>
      <c r="B65" t="s">
        <v>126</v>
      </c>
      <c r="C65">
        <v>1972</v>
      </c>
      <c r="D65" t="s">
        <v>22</v>
      </c>
      <c r="E65" t="s">
        <v>5</v>
      </c>
      <c r="F65" s="27">
        <v>133</v>
      </c>
      <c r="G65">
        <v>133</v>
      </c>
      <c r="H65">
        <v>15</v>
      </c>
      <c r="I65">
        <v>12</v>
      </c>
    </row>
    <row r="66" spans="1:9" x14ac:dyDescent="0.25">
      <c r="A66">
        <v>2</v>
      </c>
      <c r="B66" t="s">
        <v>30</v>
      </c>
      <c r="C66">
        <v>1980</v>
      </c>
      <c r="D66" t="s">
        <v>22</v>
      </c>
      <c r="E66" t="s">
        <v>0</v>
      </c>
      <c r="F66" s="27">
        <v>120.1</v>
      </c>
      <c r="G66">
        <v>120</v>
      </c>
      <c r="H66">
        <v>10</v>
      </c>
      <c r="I66">
        <v>9</v>
      </c>
    </row>
    <row r="67" spans="1:9" x14ac:dyDescent="0.25">
      <c r="A67" s="30" t="s">
        <v>176</v>
      </c>
      <c r="B67" s="31"/>
      <c r="C67" s="31"/>
      <c r="D67" s="31"/>
      <c r="E67" s="31"/>
      <c r="F67" s="31"/>
      <c r="G67" s="31"/>
      <c r="H67" s="31"/>
      <c r="I67" s="31"/>
    </row>
    <row r="68" spans="1:9" x14ac:dyDescent="0.25">
      <c r="A68" s="6">
        <v>1</v>
      </c>
      <c r="B68" t="s">
        <v>73</v>
      </c>
      <c r="C68">
        <v>1980</v>
      </c>
      <c r="D68" t="s">
        <v>22</v>
      </c>
      <c r="E68" t="s">
        <v>5</v>
      </c>
      <c r="F68" s="27">
        <v>71.3</v>
      </c>
      <c r="G68">
        <v>71</v>
      </c>
      <c r="H68">
        <v>39</v>
      </c>
    </row>
    <row r="69" spans="1:9" x14ac:dyDescent="0.25">
      <c r="A69" s="7">
        <v>2</v>
      </c>
      <c r="B69" t="s">
        <v>130</v>
      </c>
      <c r="C69">
        <v>1974</v>
      </c>
      <c r="D69" t="s">
        <v>22</v>
      </c>
      <c r="E69" t="s">
        <v>11</v>
      </c>
      <c r="F69" s="27">
        <v>74.5</v>
      </c>
      <c r="G69">
        <v>75</v>
      </c>
      <c r="H69">
        <v>38</v>
      </c>
    </row>
    <row r="70" spans="1:9" x14ac:dyDescent="0.25">
      <c r="A70" s="8">
        <v>3</v>
      </c>
      <c r="B70" t="s">
        <v>64</v>
      </c>
      <c r="C70">
        <v>1975</v>
      </c>
      <c r="D70" t="s">
        <v>22</v>
      </c>
      <c r="E70" t="s">
        <v>158</v>
      </c>
      <c r="F70">
        <v>95.45</v>
      </c>
      <c r="G70">
        <v>95</v>
      </c>
      <c r="H70">
        <v>24</v>
      </c>
    </row>
    <row r="71" spans="1:9" x14ac:dyDescent="0.25">
      <c r="A71" s="32" t="s">
        <v>177</v>
      </c>
      <c r="B71" s="33"/>
      <c r="C71" s="33"/>
      <c r="D71" s="33"/>
      <c r="E71" s="33"/>
      <c r="F71" s="33"/>
      <c r="G71" s="33"/>
      <c r="H71" s="33"/>
      <c r="I71" s="33"/>
    </row>
    <row r="72" spans="1:9" x14ac:dyDescent="0.25">
      <c r="A72" s="28">
        <v>59</v>
      </c>
      <c r="B72" s="29"/>
      <c r="C72" s="29"/>
      <c r="D72" s="29"/>
      <c r="E72" s="29"/>
      <c r="F72" s="29"/>
      <c r="G72" s="29"/>
      <c r="H72" s="29"/>
      <c r="I72" s="29"/>
    </row>
    <row r="73" spans="1:9" x14ac:dyDescent="0.25">
      <c r="A73">
        <v>1</v>
      </c>
      <c r="B73" t="s">
        <v>132</v>
      </c>
      <c r="C73">
        <v>1963</v>
      </c>
      <c r="D73" t="s">
        <v>147</v>
      </c>
      <c r="E73" t="s">
        <v>12</v>
      </c>
      <c r="F73">
        <v>55.15</v>
      </c>
      <c r="G73">
        <v>55</v>
      </c>
      <c r="H73">
        <v>8</v>
      </c>
      <c r="I73">
        <v>12</v>
      </c>
    </row>
    <row r="74" spans="1:9" x14ac:dyDescent="0.25">
      <c r="A74" s="28">
        <v>66</v>
      </c>
      <c r="B74" s="29"/>
      <c r="C74" s="29"/>
      <c r="D74" s="29"/>
      <c r="E74" s="29"/>
      <c r="F74" s="29"/>
      <c r="G74" s="29"/>
      <c r="H74" s="29"/>
      <c r="I74" s="29"/>
    </row>
    <row r="75" spans="1:9" x14ac:dyDescent="0.25">
      <c r="A75">
        <v>1</v>
      </c>
      <c r="B75" t="s">
        <v>67</v>
      </c>
      <c r="C75">
        <v>1968</v>
      </c>
      <c r="D75" t="s">
        <v>147</v>
      </c>
      <c r="E75" t="s">
        <v>158</v>
      </c>
      <c r="F75" s="27">
        <v>63.8</v>
      </c>
      <c r="G75">
        <v>64</v>
      </c>
      <c r="H75">
        <v>22</v>
      </c>
      <c r="I75">
        <v>12</v>
      </c>
    </row>
    <row r="76" spans="1:9" x14ac:dyDescent="0.25">
      <c r="A76" s="28">
        <v>74</v>
      </c>
      <c r="B76" s="29"/>
      <c r="C76" s="29"/>
      <c r="D76" s="29"/>
      <c r="E76" s="29"/>
      <c r="F76" s="29"/>
      <c r="G76" s="29"/>
      <c r="H76" s="29"/>
      <c r="I76" s="29"/>
    </row>
    <row r="77" spans="1:9" x14ac:dyDescent="0.25">
      <c r="A77">
        <v>1</v>
      </c>
      <c r="B77" t="s">
        <v>74</v>
      </c>
      <c r="C77">
        <v>1962</v>
      </c>
      <c r="D77" t="s">
        <v>147</v>
      </c>
      <c r="E77" t="s">
        <v>151</v>
      </c>
      <c r="F77" s="27">
        <v>74</v>
      </c>
      <c r="G77">
        <v>74</v>
      </c>
      <c r="H77">
        <v>12</v>
      </c>
      <c r="I77">
        <v>12</v>
      </c>
    </row>
    <row r="78" spans="1:9" x14ac:dyDescent="0.25">
      <c r="A78" s="28">
        <v>83</v>
      </c>
      <c r="B78" s="29"/>
      <c r="C78" s="29"/>
      <c r="D78" s="29"/>
      <c r="E78" s="29"/>
      <c r="F78" s="29"/>
      <c r="G78" s="29"/>
      <c r="H78" s="29"/>
      <c r="I78" s="29"/>
    </row>
    <row r="79" spans="1:9" x14ac:dyDescent="0.25">
      <c r="A79">
        <v>1</v>
      </c>
      <c r="B79" t="s">
        <v>72</v>
      </c>
      <c r="C79">
        <v>1963</v>
      </c>
      <c r="D79" t="s">
        <v>147</v>
      </c>
      <c r="E79" t="s">
        <v>152</v>
      </c>
      <c r="F79">
        <v>80.95</v>
      </c>
      <c r="G79">
        <v>81</v>
      </c>
      <c r="H79">
        <v>15</v>
      </c>
      <c r="I79">
        <v>12</v>
      </c>
    </row>
    <row r="80" spans="1:9" x14ac:dyDescent="0.25">
      <c r="A80" s="28">
        <v>93</v>
      </c>
      <c r="B80" s="29"/>
      <c r="C80" s="29"/>
      <c r="D80" s="29"/>
      <c r="E80" s="29"/>
      <c r="F80" s="29"/>
      <c r="G80" s="29"/>
      <c r="H80" s="29"/>
      <c r="I80" s="29"/>
    </row>
    <row r="81" spans="1:9" x14ac:dyDescent="0.25">
      <c r="A81">
        <v>1</v>
      </c>
      <c r="B81" t="s">
        <v>37</v>
      </c>
      <c r="C81">
        <v>1967</v>
      </c>
      <c r="D81" t="s">
        <v>147</v>
      </c>
      <c r="E81" t="s">
        <v>0</v>
      </c>
      <c r="F81" s="27">
        <v>92</v>
      </c>
      <c r="G81">
        <v>92</v>
      </c>
      <c r="H81">
        <v>32</v>
      </c>
      <c r="I81">
        <v>12</v>
      </c>
    </row>
    <row r="82" spans="1:9" x14ac:dyDescent="0.25">
      <c r="A82">
        <v>2</v>
      </c>
      <c r="B82" t="s">
        <v>139</v>
      </c>
      <c r="C82">
        <v>1964</v>
      </c>
      <c r="D82" t="s">
        <v>147</v>
      </c>
      <c r="E82" t="s">
        <v>159</v>
      </c>
      <c r="F82" s="27">
        <v>89.3</v>
      </c>
      <c r="G82">
        <v>89</v>
      </c>
      <c r="H82">
        <v>10</v>
      </c>
      <c r="I82">
        <v>9</v>
      </c>
    </row>
    <row r="83" spans="1:9" x14ac:dyDescent="0.25">
      <c r="A83" s="28">
        <v>105</v>
      </c>
      <c r="B83" s="29"/>
      <c r="C83" s="29"/>
      <c r="D83" s="29"/>
      <c r="E83" s="29"/>
      <c r="F83" s="29"/>
      <c r="G83" s="29"/>
      <c r="H83" s="29"/>
      <c r="I83" s="29"/>
    </row>
    <row r="84" spans="1:9" x14ac:dyDescent="0.25">
      <c r="A84">
        <v>1</v>
      </c>
      <c r="B84" t="s">
        <v>98</v>
      </c>
      <c r="C84">
        <v>1966</v>
      </c>
      <c r="D84" t="s">
        <v>147</v>
      </c>
      <c r="E84" t="s">
        <v>4</v>
      </c>
      <c r="F84" s="27">
        <v>93.1</v>
      </c>
      <c r="G84">
        <v>93</v>
      </c>
      <c r="H84">
        <v>13</v>
      </c>
      <c r="I84">
        <v>12</v>
      </c>
    </row>
    <row r="85" spans="1:9" x14ac:dyDescent="0.25">
      <c r="A85" s="28">
        <v>120</v>
      </c>
      <c r="B85" s="29"/>
      <c r="C85" s="29"/>
      <c r="D85" s="29"/>
      <c r="E85" s="29"/>
      <c r="F85" s="29"/>
      <c r="G85" s="29"/>
      <c r="H85" s="29"/>
      <c r="I85" s="29"/>
    </row>
    <row r="86" spans="1:9" x14ac:dyDescent="0.25">
      <c r="A86">
        <v>1</v>
      </c>
      <c r="B86" t="s">
        <v>78</v>
      </c>
      <c r="C86">
        <v>1966</v>
      </c>
      <c r="D86" t="s">
        <v>147</v>
      </c>
      <c r="E86" t="s">
        <v>152</v>
      </c>
      <c r="F86">
        <v>112.05</v>
      </c>
      <c r="G86">
        <v>112</v>
      </c>
      <c r="H86">
        <v>8</v>
      </c>
      <c r="I86">
        <v>12</v>
      </c>
    </row>
    <row r="87" spans="1:9" x14ac:dyDescent="0.25">
      <c r="A87" s="28" t="s">
        <v>24</v>
      </c>
      <c r="B87" s="29"/>
      <c r="C87" s="29"/>
      <c r="D87" s="29"/>
      <c r="E87" s="29"/>
      <c r="F87" s="29"/>
      <c r="G87" s="29"/>
      <c r="H87" s="29"/>
      <c r="I87" s="29"/>
    </row>
    <row r="88" spans="1:9" x14ac:dyDescent="0.25">
      <c r="A88">
        <v>1</v>
      </c>
      <c r="B88" t="s">
        <v>35</v>
      </c>
      <c r="C88">
        <v>1963</v>
      </c>
      <c r="D88" t="s">
        <v>147</v>
      </c>
      <c r="E88" t="s">
        <v>0</v>
      </c>
      <c r="F88" s="27">
        <v>121</v>
      </c>
      <c r="G88">
        <v>121</v>
      </c>
      <c r="H88">
        <v>6</v>
      </c>
      <c r="I88">
        <v>12</v>
      </c>
    </row>
    <row r="89" spans="1:9" x14ac:dyDescent="0.25">
      <c r="A89">
        <v>2</v>
      </c>
      <c r="B89" t="s">
        <v>97</v>
      </c>
      <c r="C89">
        <v>1961</v>
      </c>
      <c r="D89" t="s">
        <v>147</v>
      </c>
      <c r="E89" t="s">
        <v>4</v>
      </c>
      <c r="F89" s="27">
        <v>132.30000000000001</v>
      </c>
      <c r="G89">
        <v>132</v>
      </c>
      <c r="H89">
        <v>1</v>
      </c>
      <c r="I89">
        <v>9</v>
      </c>
    </row>
    <row r="90" spans="1:9" x14ac:dyDescent="0.25">
      <c r="A90" s="30" t="s">
        <v>176</v>
      </c>
      <c r="B90" s="31"/>
      <c r="C90" s="31"/>
      <c r="D90" s="31"/>
      <c r="E90" s="31"/>
      <c r="F90" s="31"/>
      <c r="G90" s="31"/>
      <c r="H90" s="31"/>
      <c r="I90" s="31"/>
    </row>
    <row r="91" spans="1:9" x14ac:dyDescent="0.25">
      <c r="A91" s="6">
        <v>1</v>
      </c>
      <c r="B91" t="s">
        <v>37</v>
      </c>
      <c r="C91">
        <v>1967</v>
      </c>
      <c r="D91" t="s">
        <v>147</v>
      </c>
      <c r="E91" t="s">
        <v>0</v>
      </c>
      <c r="F91" s="27">
        <v>92</v>
      </c>
      <c r="G91">
        <v>92</v>
      </c>
      <c r="H91">
        <v>32</v>
      </c>
    </row>
    <row r="92" spans="1:9" x14ac:dyDescent="0.25">
      <c r="A92" s="7">
        <v>2</v>
      </c>
      <c r="B92" t="s">
        <v>67</v>
      </c>
      <c r="C92">
        <v>1968</v>
      </c>
      <c r="D92" t="s">
        <v>147</v>
      </c>
      <c r="E92" t="s">
        <v>158</v>
      </c>
      <c r="F92" s="27">
        <v>63.8</v>
      </c>
      <c r="G92">
        <v>64</v>
      </c>
      <c r="H92">
        <v>22</v>
      </c>
    </row>
    <row r="93" spans="1:9" x14ac:dyDescent="0.25">
      <c r="A93" s="8">
        <v>3</v>
      </c>
      <c r="B93" t="s">
        <v>72</v>
      </c>
      <c r="C93">
        <v>1963</v>
      </c>
      <c r="D93" t="s">
        <v>147</v>
      </c>
      <c r="E93" t="s">
        <v>152</v>
      </c>
      <c r="F93">
        <v>80.95</v>
      </c>
      <c r="G93">
        <v>81</v>
      </c>
      <c r="H93">
        <v>15</v>
      </c>
    </row>
    <row r="94" spans="1:9" x14ac:dyDescent="0.25">
      <c r="A94" s="32" t="s">
        <v>178</v>
      </c>
      <c r="B94" s="33"/>
      <c r="C94" s="33"/>
      <c r="D94" s="33"/>
      <c r="E94" s="33"/>
      <c r="F94" s="33"/>
      <c r="G94" s="33"/>
      <c r="H94" s="33"/>
      <c r="I94" s="33"/>
    </row>
    <row r="95" spans="1:9" x14ac:dyDescent="0.25">
      <c r="A95" s="28">
        <v>59</v>
      </c>
      <c r="B95" s="29"/>
      <c r="C95" s="29"/>
      <c r="D95" s="29"/>
      <c r="E95" s="29"/>
      <c r="F95" s="29"/>
      <c r="G95" s="29"/>
      <c r="H95" s="29"/>
      <c r="I95" s="29"/>
    </row>
    <row r="96" spans="1:9" x14ac:dyDescent="0.25">
      <c r="A96">
        <v>1</v>
      </c>
      <c r="B96" t="s">
        <v>122</v>
      </c>
      <c r="C96">
        <v>1952</v>
      </c>
      <c r="D96" t="s">
        <v>144</v>
      </c>
      <c r="E96" t="s">
        <v>153</v>
      </c>
      <c r="F96">
        <v>52.55</v>
      </c>
      <c r="G96">
        <v>53</v>
      </c>
      <c r="H96">
        <v>20</v>
      </c>
      <c r="I96">
        <v>12</v>
      </c>
    </row>
    <row r="97" spans="1:9" x14ac:dyDescent="0.25">
      <c r="A97" s="28">
        <v>74</v>
      </c>
      <c r="B97" s="29"/>
      <c r="C97" s="29"/>
      <c r="D97" s="29"/>
      <c r="E97" s="29"/>
      <c r="F97" s="29"/>
      <c r="G97" s="29"/>
      <c r="H97" s="29"/>
      <c r="I97" s="29"/>
    </row>
    <row r="98" spans="1:9" x14ac:dyDescent="0.25">
      <c r="A98">
        <v>1</v>
      </c>
      <c r="B98" t="s">
        <v>88</v>
      </c>
      <c r="C98">
        <v>1960</v>
      </c>
      <c r="D98" t="s">
        <v>144</v>
      </c>
      <c r="E98" t="s">
        <v>159</v>
      </c>
      <c r="F98">
        <v>72.45</v>
      </c>
      <c r="G98">
        <v>72</v>
      </c>
      <c r="H98">
        <v>16</v>
      </c>
      <c r="I98">
        <v>12</v>
      </c>
    </row>
    <row r="99" spans="1:9" x14ac:dyDescent="0.25">
      <c r="A99">
        <v>2</v>
      </c>
      <c r="B99" t="s">
        <v>107</v>
      </c>
      <c r="C99">
        <v>1946</v>
      </c>
      <c r="D99" t="s">
        <v>144</v>
      </c>
      <c r="E99" t="s">
        <v>150</v>
      </c>
      <c r="F99" s="27">
        <v>72</v>
      </c>
      <c r="G99">
        <v>72</v>
      </c>
      <c r="H99">
        <v>12</v>
      </c>
      <c r="I99">
        <v>9</v>
      </c>
    </row>
    <row r="100" spans="1:9" x14ac:dyDescent="0.25">
      <c r="A100">
        <v>3</v>
      </c>
      <c r="B100" t="s">
        <v>40</v>
      </c>
      <c r="C100">
        <v>1960</v>
      </c>
      <c r="D100" t="s">
        <v>144</v>
      </c>
      <c r="E100" t="s">
        <v>0</v>
      </c>
      <c r="F100" s="27">
        <v>69.099999999999994</v>
      </c>
      <c r="G100">
        <v>69</v>
      </c>
      <c r="H100">
        <v>8</v>
      </c>
      <c r="I100">
        <v>8</v>
      </c>
    </row>
    <row r="101" spans="1:9" x14ac:dyDescent="0.25">
      <c r="A101">
        <v>4</v>
      </c>
      <c r="B101" t="s">
        <v>29</v>
      </c>
      <c r="C101">
        <v>1942</v>
      </c>
      <c r="D101" t="s">
        <v>144</v>
      </c>
      <c r="E101" t="s">
        <v>0</v>
      </c>
      <c r="F101" s="27">
        <v>73.7</v>
      </c>
      <c r="G101">
        <v>74</v>
      </c>
      <c r="H101">
        <v>1</v>
      </c>
      <c r="I101">
        <v>7</v>
      </c>
    </row>
    <row r="102" spans="1:9" x14ac:dyDescent="0.25">
      <c r="A102" s="28">
        <v>83</v>
      </c>
      <c r="B102" s="29"/>
      <c r="C102" s="29"/>
      <c r="D102" s="29"/>
      <c r="E102" s="29"/>
      <c r="F102" s="29"/>
      <c r="G102" s="29"/>
      <c r="H102" s="29"/>
      <c r="I102" s="29"/>
    </row>
    <row r="103" spans="1:9" x14ac:dyDescent="0.25">
      <c r="A103">
        <v>1</v>
      </c>
      <c r="B103" t="s">
        <v>63</v>
      </c>
      <c r="C103">
        <v>1959</v>
      </c>
      <c r="D103" t="s">
        <v>144</v>
      </c>
      <c r="E103" t="s">
        <v>149</v>
      </c>
      <c r="F103" s="27">
        <v>74.8</v>
      </c>
      <c r="G103">
        <v>75</v>
      </c>
      <c r="H103">
        <v>24</v>
      </c>
      <c r="I103">
        <v>12</v>
      </c>
    </row>
    <row r="104" spans="1:9" x14ac:dyDescent="0.25">
      <c r="A104">
        <v>2</v>
      </c>
      <c r="B104" t="s">
        <v>39</v>
      </c>
      <c r="C104">
        <v>1949</v>
      </c>
      <c r="D104" t="s">
        <v>144</v>
      </c>
      <c r="E104" t="s">
        <v>0</v>
      </c>
      <c r="F104" s="27">
        <v>79.7</v>
      </c>
      <c r="G104">
        <v>80</v>
      </c>
      <c r="H104">
        <v>9</v>
      </c>
      <c r="I104">
        <v>9</v>
      </c>
    </row>
    <row r="105" spans="1:9" x14ac:dyDescent="0.25">
      <c r="A105">
        <v>3</v>
      </c>
      <c r="B105" t="s">
        <v>140</v>
      </c>
      <c r="C105">
        <v>1956</v>
      </c>
      <c r="D105" t="s">
        <v>144</v>
      </c>
      <c r="E105" t="s">
        <v>159</v>
      </c>
      <c r="F105" s="27">
        <v>78.900000000000006</v>
      </c>
      <c r="G105">
        <v>79</v>
      </c>
      <c r="H105">
        <v>5</v>
      </c>
      <c r="I105">
        <v>8</v>
      </c>
    </row>
    <row r="106" spans="1:9" x14ac:dyDescent="0.25">
      <c r="A106" s="28">
        <v>93</v>
      </c>
      <c r="B106" s="29"/>
      <c r="C106" s="29"/>
      <c r="D106" s="29"/>
      <c r="E106" s="29"/>
      <c r="F106" s="29"/>
      <c r="G106" s="29"/>
      <c r="H106" s="29"/>
      <c r="I106" s="29"/>
    </row>
    <row r="107" spans="1:9" x14ac:dyDescent="0.25">
      <c r="A107">
        <v>1</v>
      </c>
      <c r="B107" t="s">
        <v>96</v>
      </c>
      <c r="C107">
        <v>1960</v>
      </c>
      <c r="D107" t="s">
        <v>144</v>
      </c>
      <c r="E107" t="s">
        <v>4</v>
      </c>
      <c r="F107">
        <v>83.45</v>
      </c>
      <c r="G107">
        <v>83</v>
      </c>
      <c r="H107">
        <v>16</v>
      </c>
      <c r="I107">
        <v>12</v>
      </c>
    </row>
    <row r="108" spans="1:9" x14ac:dyDescent="0.25">
      <c r="A108">
        <v>2</v>
      </c>
      <c r="B108" t="s">
        <v>92</v>
      </c>
      <c r="C108">
        <v>1955</v>
      </c>
      <c r="D108" t="s">
        <v>144</v>
      </c>
      <c r="E108" t="s">
        <v>6</v>
      </c>
      <c r="F108">
        <v>86.79</v>
      </c>
      <c r="G108">
        <v>87</v>
      </c>
      <c r="H108">
        <v>11</v>
      </c>
      <c r="I108">
        <v>9</v>
      </c>
    </row>
    <row r="109" spans="1:9" x14ac:dyDescent="0.25">
      <c r="A109" s="28">
        <v>105</v>
      </c>
      <c r="B109" s="29"/>
      <c r="C109" s="29"/>
      <c r="D109" s="29"/>
      <c r="E109" s="29"/>
      <c r="F109" s="29"/>
      <c r="G109" s="29"/>
      <c r="H109" s="29"/>
      <c r="I109" s="29"/>
    </row>
    <row r="110" spans="1:9" x14ac:dyDescent="0.25">
      <c r="A110">
        <v>1</v>
      </c>
      <c r="B110" t="s">
        <v>120</v>
      </c>
      <c r="C110">
        <v>1960</v>
      </c>
      <c r="D110" t="s">
        <v>144</v>
      </c>
      <c r="E110" t="s">
        <v>153</v>
      </c>
      <c r="F110">
        <v>94.75</v>
      </c>
      <c r="G110">
        <v>95</v>
      </c>
      <c r="H110">
        <v>15</v>
      </c>
      <c r="I110">
        <v>12</v>
      </c>
    </row>
    <row r="111" spans="1:9" x14ac:dyDescent="0.25">
      <c r="A111">
        <v>2</v>
      </c>
      <c r="B111" t="s">
        <v>28</v>
      </c>
      <c r="C111">
        <v>1959</v>
      </c>
      <c r="D111" t="s">
        <v>144</v>
      </c>
      <c r="E111" t="s">
        <v>154</v>
      </c>
      <c r="F111">
        <v>93.13</v>
      </c>
      <c r="G111">
        <v>93</v>
      </c>
      <c r="H111">
        <v>14</v>
      </c>
      <c r="I111">
        <v>9</v>
      </c>
    </row>
    <row r="112" spans="1:9" x14ac:dyDescent="0.25">
      <c r="A112">
        <v>3</v>
      </c>
      <c r="B112" t="s">
        <v>80</v>
      </c>
      <c r="C112">
        <v>1959</v>
      </c>
      <c r="D112" t="s">
        <v>144</v>
      </c>
      <c r="E112" t="s">
        <v>6</v>
      </c>
      <c r="F112">
        <v>93.55</v>
      </c>
      <c r="G112">
        <v>94</v>
      </c>
      <c r="H112">
        <v>4</v>
      </c>
      <c r="I112">
        <v>8</v>
      </c>
    </row>
    <row r="113" spans="1:9" x14ac:dyDescent="0.25">
      <c r="A113">
        <v>4</v>
      </c>
      <c r="B113" t="s">
        <v>38</v>
      </c>
      <c r="C113">
        <v>1952</v>
      </c>
      <c r="D113" t="s">
        <v>144</v>
      </c>
      <c r="E113" t="s">
        <v>0</v>
      </c>
      <c r="F113">
        <v>103.05</v>
      </c>
      <c r="G113">
        <v>103</v>
      </c>
      <c r="H113">
        <v>0</v>
      </c>
      <c r="I113">
        <v>7</v>
      </c>
    </row>
    <row r="114" spans="1:9" x14ac:dyDescent="0.25">
      <c r="A114" s="28">
        <v>120</v>
      </c>
      <c r="B114" s="29"/>
      <c r="C114" s="29"/>
      <c r="D114" s="29"/>
      <c r="E114" s="29"/>
      <c r="F114" s="29"/>
      <c r="G114" s="29"/>
      <c r="H114" s="29"/>
      <c r="I114" s="29"/>
    </row>
    <row r="115" spans="1:9" x14ac:dyDescent="0.25">
      <c r="A115">
        <v>1</v>
      </c>
      <c r="B115" t="s">
        <v>82</v>
      </c>
      <c r="C115">
        <v>1960</v>
      </c>
      <c r="D115" t="s">
        <v>144</v>
      </c>
      <c r="E115" t="s">
        <v>6</v>
      </c>
      <c r="F115" s="27">
        <v>105.2</v>
      </c>
      <c r="G115">
        <v>105</v>
      </c>
      <c r="H115">
        <v>11</v>
      </c>
      <c r="I115">
        <v>12</v>
      </c>
    </row>
    <row r="116" spans="1:9" x14ac:dyDescent="0.25">
      <c r="A116">
        <v>2</v>
      </c>
      <c r="B116" t="s">
        <v>36</v>
      </c>
      <c r="C116">
        <v>1952</v>
      </c>
      <c r="D116" t="s">
        <v>144</v>
      </c>
      <c r="E116" t="s">
        <v>0</v>
      </c>
      <c r="F116">
        <v>111.65</v>
      </c>
      <c r="G116">
        <v>112</v>
      </c>
      <c r="H116">
        <v>8</v>
      </c>
      <c r="I116">
        <v>9</v>
      </c>
    </row>
    <row r="117" spans="1:9" x14ac:dyDescent="0.25">
      <c r="A117" s="28" t="s">
        <v>24</v>
      </c>
      <c r="B117" s="29"/>
      <c r="C117" s="29"/>
      <c r="D117" s="29"/>
      <c r="E117" s="29"/>
      <c r="F117" s="29"/>
      <c r="G117" s="29"/>
      <c r="H117" s="29"/>
      <c r="I117" s="29"/>
    </row>
    <row r="118" spans="1:9" x14ac:dyDescent="0.25">
      <c r="A118">
        <v>1</v>
      </c>
      <c r="B118" t="s">
        <v>118</v>
      </c>
      <c r="C118">
        <v>1951</v>
      </c>
      <c r="D118" t="s">
        <v>144</v>
      </c>
      <c r="E118" t="s">
        <v>153</v>
      </c>
      <c r="F118" s="27">
        <v>123.7</v>
      </c>
      <c r="G118">
        <v>124</v>
      </c>
      <c r="H118">
        <v>10</v>
      </c>
      <c r="I118">
        <v>12</v>
      </c>
    </row>
    <row r="119" spans="1:9" x14ac:dyDescent="0.25">
      <c r="A119" s="30" t="s">
        <v>176</v>
      </c>
      <c r="B119" s="31"/>
      <c r="C119" s="31"/>
      <c r="D119" s="31"/>
      <c r="E119" s="31"/>
      <c r="F119" s="31"/>
      <c r="G119" s="31"/>
      <c r="H119" s="31"/>
      <c r="I119" s="31"/>
    </row>
    <row r="120" spans="1:9" x14ac:dyDescent="0.25">
      <c r="A120" s="6">
        <v>1</v>
      </c>
      <c r="B120" t="s">
        <v>63</v>
      </c>
      <c r="C120">
        <v>1959</v>
      </c>
      <c r="D120" t="s">
        <v>144</v>
      </c>
      <c r="E120" t="s">
        <v>149</v>
      </c>
      <c r="F120" s="27">
        <v>74.8</v>
      </c>
      <c r="G120">
        <v>75</v>
      </c>
      <c r="H120">
        <v>24</v>
      </c>
    </row>
    <row r="121" spans="1:9" x14ac:dyDescent="0.25">
      <c r="A121" s="7">
        <v>2</v>
      </c>
      <c r="B121" t="s">
        <v>122</v>
      </c>
      <c r="C121">
        <v>1952</v>
      </c>
      <c r="D121" t="s">
        <v>144</v>
      </c>
      <c r="E121" t="s">
        <v>153</v>
      </c>
      <c r="F121">
        <v>52.55</v>
      </c>
      <c r="G121">
        <v>53</v>
      </c>
      <c r="H121">
        <v>20</v>
      </c>
    </row>
    <row r="122" spans="1:9" x14ac:dyDescent="0.25">
      <c r="A122" s="8">
        <v>3</v>
      </c>
      <c r="B122" t="s">
        <v>96</v>
      </c>
      <c r="C122">
        <v>1960</v>
      </c>
      <c r="D122" t="s">
        <v>144</v>
      </c>
      <c r="E122" t="s">
        <v>4</v>
      </c>
      <c r="F122">
        <v>83.45</v>
      </c>
      <c r="G122">
        <v>83</v>
      </c>
      <c r="H122">
        <v>16</v>
      </c>
    </row>
    <row r="123" spans="1:9" x14ac:dyDescent="0.25">
      <c r="A123" s="32" t="s">
        <v>191</v>
      </c>
      <c r="B123" s="33"/>
      <c r="C123" s="33"/>
      <c r="D123" s="33"/>
      <c r="E123" s="33"/>
      <c r="F123" s="33"/>
      <c r="G123" s="33"/>
      <c r="H123" s="33"/>
      <c r="I123" s="33"/>
    </row>
    <row r="124" spans="1:9" x14ac:dyDescent="0.25">
      <c r="A124" s="28">
        <v>59</v>
      </c>
      <c r="B124" s="29"/>
      <c r="C124" s="29"/>
      <c r="D124" s="29"/>
      <c r="E124" s="29"/>
      <c r="F124" s="29"/>
      <c r="G124" s="29"/>
      <c r="H124" s="29"/>
      <c r="I124" s="29"/>
    </row>
    <row r="125" spans="1:9" x14ac:dyDescent="0.25">
      <c r="A125">
        <v>1</v>
      </c>
      <c r="B125" t="s">
        <v>27</v>
      </c>
      <c r="C125">
        <v>1986</v>
      </c>
      <c r="D125" t="s">
        <v>157</v>
      </c>
      <c r="E125" t="s">
        <v>150</v>
      </c>
      <c r="F125" s="27">
        <v>58.3</v>
      </c>
      <c r="G125">
        <v>58</v>
      </c>
      <c r="H125">
        <v>22</v>
      </c>
      <c r="I125">
        <v>12</v>
      </c>
    </row>
    <row r="126" spans="1:9" x14ac:dyDescent="0.25">
      <c r="B126" t="s">
        <v>110</v>
      </c>
      <c r="C126">
        <v>1990</v>
      </c>
      <c r="D126" t="s">
        <v>157</v>
      </c>
      <c r="E126" t="s">
        <v>151</v>
      </c>
      <c r="F126" s="27">
        <v>59.1</v>
      </c>
      <c r="G126">
        <v>59</v>
      </c>
      <c r="H126" s="1" t="s">
        <v>192</v>
      </c>
      <c r="I126">
        <v>0</v>
      </c>
    </row>
    <row r="127" spans="1:9" x14ac:dyDescent="0.25">
      <c r="A127" s="28">
        <v>66</v>
      </c>
      <c r="B127" s="29"/>
      <c r="C127" s="29"/>
      <c r="D127" s="29"/>
      <c r="E127" s="29"/>
      <c r="F127" s="29"/>
      <c r="G127" s="29"/>
      <c r="H127" s="29"/>
      <c r="I127" s="29"/>
    </row>
    <row r="128" spans="1:9" x14ac:dyDescent="0.25">
      <c r="A128">
        <v>1</v>
      </c>
      <c r="B128" t="s">
        <v>54</v>
      </c>
      <c r="C128">
        <v>1985</v>
      </c>
      <c r="D128" t="s">
        <v>157</v>
      </c>
      <c r="E128" t="s">
        <v>3</v>
      </c>
      <c r="F128" s="27">
        <v>60</v>
      </c>
      <c r="G128">
        <v>60</v>
      </c>
      <c r="H128">
        <v>22</v>
      </c>
      <c r="I128">
        <v>12</v>
      </c>
    </row>
    <row r="129" spans="1:9" x14ac:dyDescent="0.25">
      <c r="A129">
        <v>2</v>
      </c>
      <c r="B129" t="s">
        <v>61</v>
      </c>
      <c r="C129">
        <v>1992</v>
      </c>
      <c r="D129" t="s">
        <v>157</v>
      </c>
      <c r="E129" t="s">
        <v>149</v>
      </c>
      <c r="F129">
        <v>63.95</v>
      </c>
      <c r="G129">
        <v>64</v>
      </c>
      <c r="H129">
        <v>18</v>
      </c>
      <c r="I129">
        <v>9</v>
      </c>
    </row>
    <row r="130" spans="1:9" x14ac:dyDescent="0.25">
      <c r="A130" s="28">
        <v>74</v>
      </c>
      <c r="B130" s="29"/>
      <c r="C130" s="29"/>
      <c r="D130" s="29"/>
      <c r="E130" s="29"/>
      <c r="F130" s="29"/>
      <c r="G130" s="29"/>
      <c r="H130" s="29"/>
      <c r="I130" s="29"/>
    </row>
    <row r="131" spans="1:9" x14ac:dyDescent="0.25">
      <c r="A131">
        <v>1</v>
      </c>
      <c r="B131" t="s">
        <v>86</v>
      </c>
      <c r="C131">
        <v>1994</v>
      </c>
      <c r="D131" t="s">
        <v>157</v>
      </c>
      <c r="E131" t="s">
        <v>158</v>
      </c>
      <c r="F131" s="27">
        <v>73.5</v>
      </c>
      <c r="G131">
        <v>74</v>
      </c>
      <c r="H131">
        <v>32</v>
      </c>
      <c r="I131">
        <v>12</v>
      </c>
    </row>
    <row r="132" spans="1:9" x14ac:dyDescent="0.25">
      <c r="A132">
        <v>2</v>
      </c>
      <c r="B132" t="s">
        <v>53</v>
      </c>
      <c r="C132">
        <v>1990</v>
      </c>
      <c r="D132" t="s">
        <v>157</v>
      </c>
      <c r="E132" t="s">
        <v>149</v>
      </c>
      <c r="F132">
        <v>70.650000000000006</v>
      </c>
      <c r="G132">
        <v>71</v>
      </c>
      <c r="H132">
        <v>24</v>
      </c>
      <c r="I132">
        <v>9</v>
      </c>
    </row>
    <row r="133" spans="1:9" x14ac:dyDescent="0.25">
      <c r="B133" t="s">
        <v>87</v>
      </c>
      <c r="C133">
        <v>1985</v>
      </c>
      <c r="D133" t="s">
        <v>157</v>
      </c>
      <c r="E133" t="s">
        <v>152</v>
      </c>
      <c r="F133" s="27">
        <v>73.900000000000006</v>
      </c>
      <c r="G133">
        <v>74</v>
      </c>
      <c r="H133">
        <v>0</v>
      </c>
      <c r="I133">
        <v>0</v>
      </c>
    </row>
    <row r="134" spans="1:9" x14ac:dyDescent="0.25">
      <c r="A134" s="28">
        <v>83</v>
      </c>
      <c r="B134" s="29"/>
      <c r="C134" s="29"/>
      <c r="D134" s="29"/>
      <c r="E134" s="29"/>
      <c r="F134" s="29"/>
      <c r="G134" s="29"/>
      <c r="H134" s="29"/>
      <c r="I134" s="29"/>
    </row>
    <row r="135" spans="1:9" x14ac:dyDescent="0.25">
      <c r="A135">
        <v>1</v>
      </c>
      <c r="B135" t="s">
        <v>103</v>
      </c>
      <c r="C135">
        <v>1985</v>
      </c>
      <c r="D135" t="s">
        <v>157</v>
      </c>
      <c r="E135" t="s">
        <v>4</v>
      </c>
      <c r="F135" s="27">
        <v>78.599999999999994</v>
      </c>
      <c r="G135">
        <v>79</v>
      </c>
      <c r="H135">
        <v>29</v>
      </c>
      <c r="I135">
        <v>12</v>
      </c>
    </row>
    <row r="136" spans="1:9" x14ac:dyDescent="0.25">
      <c r="A136">
        <v>2</v>
      </c>
      <c r="B136" t="s">
        <v>141</v>
      </c>
      <c r="C136">
        <v>1991</v>
      </c>
      <c r="D136" t="s">
        <v>157</v>
      </c>
      <c r="E136" t="s">
        <v>159</v>
      </c>
      <c r="F136" s="27">
        <v>79.8</v>
      </c>
      <c r="G136">
        <v>80</v>
      </c>
      <c r="H136">
        <v>28</v>
      </c>
      <c r="I136">
        <v>9</v>
      </c>
    </row>
    <row r="137" spans="1:9" x14ac:dyDescent="0.25">
      <c r="A137">
        <v>3</v>
      </c>
      <c r="B137" t="s">
        <v>85</v>
      </c>
      <c r="C137">
        <v>1983</v>
      </c>
      <c r="D137" t="s">
        <v>157</v>
      </c>
      <c r="E137" t="s">
        <v>152</v>
      </c>
      <c r="F137" s="27">
        <v>80.7</v>
      </c>
      <c r="G137">
        <v>81</v>
      </c>
      <c r="H137">
        <v>20</v>
      </c>
      <c r="I137">
        <v>8</v>
      </c>
    </row>
    <row r="138" spans="1:9" x14ac:dyDescent="0.25">
      <c r="A138">
        <v>4</v>
      </c>
      <c r="B138" t="s">
        <v>31</v>
      </c>
      <c r="C138">
        <v>1993</v>
      </c>
      <c r="D138" t="s">
        <v>157</v>
      </c>
      <c r="E138" t="s">
        <v>150</v>
      </c>
      <c r="F138" s="27">
        <v>79.400000000000006</v>
      </c>
      <c r="G138">
        <v>79</v>
      </c>
      <c r="H138">
        <v>12</v>
      </c>
      <c r="I138">
        <v>7</v>
      </c>
    </row>
    <row r="139" spans="1:9" x14ac:dyDescent="0.25">
      <c r="A139" s="28">
        <v>93</v>
      </c>
      <c r="B139" s="29"/>
      <c r="C139" s="29"/>
      <c r="D139" s="29"/>
      <c r="E139" s="29"/>
      <c r="F139" s="29"/>
      <c r="G139" s="29"/>
      <c r="H139" s="29"/>
      <c r="I139" s="29"/>
    </row>
    <row r="140" spans="1:9" x14ac:dyDescent="0.25">
      <c r="A140">
        <v>1</v>
      </c>
      <c r="B140" t="s">
        <v>116</v>
      </c>
      <c r="C140">
        <v>1990</v>
      </c>
      <c r="D140" t="s">
        <v>157</v>
      </c>
      <c r="E140" t="s">
        <v>9</v>
      </c>
      <c r="F140" s="27">
        <v>91.2</v>
      </c>
      <c r="G140">
        <v>91</v>
      </c>
      <c r="H140">
        <v>36</v>
      </c>
      <c r="I140">
        <v>12</v>
      </c>
    </row>
    <row r="141" spans="1:9" x14ac:dyDescent="0.25">
      <c r="A141">
        <v>2</v>
      </c>
      <c r="B141" t="s">
        <v>127</v>
      </c>
      <c r="C141">
        <v>1983</v>
      </c>
      <c r="D141" t="s">
        <v>157</v>
      </c>
      <c r="E141" t="s">
        <v>150</v>
      </c>
      <c r="F141" s="27">
        <v>86.4</v>
      </c>
      <c r="G141">
        <v>86</v>
      </c>
      <c r="H141">
        <v>33</v>
      </c>
      <c r="I141">
        <v>9</v>
      </c>
    </row>
    <row r="142" spans="1:9" x14ac:dyDescent="0.25">
      <c r="A142">
        <v>3</v>
      </c>
      <c r="B142" t="s">
        <v>104</v>
      </c>
      <c r="C142">
        <v>1991</v>
      </c>
      <c r="D142" t="s">
        <v>157</v>
      </c>
      <c r="E142" t="s">
        <v>4</v>
      </c>
      <c r="F142" s="27">
        <v>90.3</v>
      </c>
      <c r="G142">
        <v>90</v>
      </c>
      <c r="H142">
        <v>28</v>
      </c>
      <c r="I142">
        <v>8</v>
      </c>
    </row>
    <row r="143" spans="1:9" x14ac:dyDescent="0.25">
      <c r="A143">
        <v>4</v>
      </c>
      <c r="B143" t="s">
        <v>95</v>
      </c>
      <c r="C143">
        <v>1983</v>
      </c>
      <c r="D143" t="s">
        <v>157</v>
      </c>
      <c r="E143" t="s">
        <v>7</v>
      </c>
      <c r="F143">
        <v>84.65</v>
      </c>
      <c r="G143">
        <v>85</v>
      </c>
      <c r="H143">
        <v>26</v>
      </c>
      <c r="I143">
        <v>7</v>
      </c>
    </row>
    <row r="144" spans="1:9" x14ac:dyDescent="0.25">
      <c r="A144">
        <v>5</v>
      </c>
      <c r="B144" t="s">
        <v>115</v>
      </c>
      <c r="C144">
        <v>1981</v>
      </c>
      <c r="D144" t="s">
        <v>157</v>
      </c>
      <c r="E144" t="s">
        <v>151</v>
      </c>
      <c r="F144">
        <v>91.45</v>
      </c>
      <c r="G144">
        <v>91</v>
      </c>
      <c r="H144">
        <v>13</v>
      </c>
      <c r="I144">
        <v>6</v>
      </c>
    </row>
    <row r="145" spans="1:9" x14ac:dyDescent="0.25">
      <c r="A145" s="28">
        <v>105</v>
      </c>
      <c r="B145" s="29"/>
      <c r="C145" s="29"/>
      <c r="D145" s="29"/>
      <c r="E145" s="29"/>
      <c r="F145" s="29"/>
      <c r="G145" s="29"/>
      <c r="H145" s="29"/>
      <c r="I145" s="29"/>
    </row>
    <row r="146" spans="1:9" x14ac:dyDescent="0.25">
      <c r="A146">
        <v>1</v>
      </c>
      <c r="B146" t="s">
        <v>128</v>
      </c>
      <c r="C146">
        <v>1991</v>
      </c>
      <c r="D146" t="s">
        <v>157</v>
      </c>
      <c r="E146" t="s">
        <v>10</v>
      </c>
      <c r="F146" s="27">
        <v>97.7</v>
      </c>
      <c r="G146">
        <v>98</v>
      </c>
      <c r="H146">
        <v>27</v>
      </c>
      <c r="I146">
        <v>12</v>
      </c>
    </row>
    <row r="147" spans="1:9" x14ac:dyDescent="0.25">
      <c r="A147">
        <v>2</v>
      </c>
      <c r="B147" t="s">
        <v>84</v>
      </c>
      <c r="C147">
        <v>1987</v>
      </c>
      <c r="D147" t="s">
        <v>157</v>
      </c>
      <c r="E147" t="s">
        <v>152</v>
      </c>
      <c r="F147">
        <v>98.65</v>
      </c>
      <c r="G147">
        <v>99</v>
      </c>
      <c r="H147">
        <v>24</v>
      </c>
      <c r="I147">
        <v>9</v>
      </c>
    </row>
    <row r="148" spans="1:9" x14ac:dyDescent="0.25">
      <c r="A148">
        <v>3</v>
      </c>
      <c r="B148" t="s">
        <v>113</v>
      </c>
      <c r="C148">
        <v>1995</v>
      </c>
      <c r="D148" t="s">
        <v>157</v>
      </c>
      <c r="E148" t="s">
        <v>151</v>
      </c>
      <c r="F148">
        <v>95.35</v>
      </c>
      <c r="G148">
        <v>95</v>
      </c>
      <c r="H148">
        <v>15</v>
      </c>
      <c r="I148">
        <v>8</v>
      </c>
    </row>
    <row r="149" spans="1:9" x14ac:dyDescent="0.25">
      <c r="A149">
        <v>4</v>
      </c>
      <c r="B149" t="s">
        <v>109</v>
      </c>
      <c r="C149">
        <v>1987</v>
      </c>
      <c r="D149" t="s">
        <v>157</v>
      </c>
      <c r="E149" t="s">
        <v>8</v>
      </c>
      <c r="F149" s="27">
        <v>99</v>
      </c>
      <c r="G149">
        <v>99</v>
      </c>
      <c r="H149">
        <v>15</v>
      </c>
      <c r="I149">
        <v>7</v>
      </c>
    </row>
    <row r="150" spans="1:9" x14ac:dyDescent="0.25">
      <c r="A150" s="28">
        <v>120</v>
      </c>
      <c r="B150" s="29"/>
      <c r="C150" s="29"/>
      <c r="D150" s="29"/>
      <c r="E150" s="29"/>
      <c r="F150" s="29"/>
      <c r="G150" s="29"/>
      <c r="H150" s="29"/>
      <c r="I150" s="29"/>
    </row>
    <row r="151" spans="1:9" x14ac:dyDescent="0.25">
      <c r="A151">
        <v>1</v>
      </c>
      <c r="B151" t="s">
        <v>131</v>
      </c>
      <c r="C151">
        <v>1984</v>
      </c>
      <c r="D151" t="s">
        <v>157</v>
      </c>
      <c r="E151" t="s">
        <v>10</v>
      </c>
      <c r="F151" s="27">
        <v>105.1</v>
      </c>
      <c r="G151">
        <v>105</v>
      </c>
      <c r="H151">
        <v>23</v>
      </c>
      <c r="I151">
        <v>12</v>
      </c>
    </row>
    <row r="152" spans="1:9" x14ac:dyDescent="0.25">
      <c r="A152">
        <v>2</v>
      </c>
      <c r="B152" t="s">
        <v>42</v>
      </c>
      <c r="C152">
        <v>1989</v>
      </c>
      <c r="D152" t="s">
        <v>157</v>
      </c>
      <c r="E152" t="s">
        <v>1</v>
      </c>
      <c r="F152">
        <v>105.25</v>
      </c>
      <c r="G152">
        <v>105</v>
      </c>
      <c r="H152">
        <v>20</v>
      </c>
      <c r="I152">
        <v>9</v>
      </c>
    </row>
    <row r="153" spans="1:9" x14ac:dyDescent="0.25">
      <c r="A153">
        <v>3</v>
      </c>
      <c r="B153" t="s">
        <v>57</v>
      </c>
      <c r="C153">
        <v>1995</v>
      </c>
      <c r="D153" t="s">
        <v>157</v>
      </c>
      <c r="E153" t="s">
        <v>149</v>
      </c>
      <c r="F153" s="27">
        <v>105.9</v>
      </c>
      <c r="G153">
        <v>106</v>
      </c>
      <c r="H153">
        <v>20</v>
      </c>
      <c r="I153">
        <v>8</v>
      </c>
    </row>
    <row r="154" spans="1:9" x14ac:dyDescent="0.25">
      <c r="A154">
        <v>4</v>
      </c>
      <c r="B154" t="s">
        <v>156</v>
      </c>
      <c r="C154">
        <v>1994</v>
      </c>
      <c r="D154" t="s">
        <v>157</v>
      </c>
      <c r="E154" t="s">
        <v>4</v>
      </c>
      <c r="F154" s="27">
        <v>105.8</v>
      </c>
      <c r="G154">
        <v>106</v>
      </c>
      <c r="H154">
        <v>18</v>
      </c>
      <c r="I154">
        <v>7</v>
      </c>
    </row>
    <row r="155" spans="1:9" x14ac:dyDescent="0.25">
      <c r="A155">
        <v>5</v>
      </c>
      <c r="B155" t="s">
        <v>45</v>
      </c>
      <c r="C155">
        <v>1990</v>
      </c>
      <c r="D155" t="s">
        <v>157</v>
      </c>
      <c r="E155" t="s">
        <v>150</v>
      </c>
      <c r="F155">
        <v>105.55</v>
      </c>
      <c r="G155">
        <v>106</v>
      </c>
      <c r="H155">
        <v>14</v>
      </c>
      <c r="I155">
        <v>6</v>
      </c>
    </row>
    <row r="156" spans="1:9" x14ac:dyDescent="0.25">
      <c r="A156" s="28" t="s">
        <v>24</v>
      </c>
      <c r="B156" s="29"/>
      <c r="C156" s="29"/>
      <c r="D156" s="29"/>
      <c r="E156" s="29"/>
      <c r="F156" s="29"/>
      <c r="G156" s="29"/>
      <c r="H156" s="29"/>
      <c r="I156" s="29"/>
    </row>
    <row r="157" spans="1:9" x14ac:dyDescent="0.25">
      <c r="A157">
        <v>1</v>
      </c>
      <c r="B157" t="s">
        <v>133</v>
      </c>
      <c r="C157">
        <v>1989</v>
      </c>
      <c r="D157" t="s">
        <v>157</v>
      </c>
      <c r="E157" t="s">
        <v>158</v>
      </c>
      <c r="F157">
        <v>123.55</v>
      </c>
      <c r="G157">
        <v>124</v>
      </c>
      <c r="H157">
        <v>18</v>
      </c>
      <c r="I157">
        <v>12</v>
      </c>
    </row>
    <row r="158" spans="1:9" x14ac:dyDescent="0.25">
      <c r="A158">
        <v>2</v>
      </c>
      <c r="B158" t="s">
        <v>41</v>
      </c>
      <c r="C158">
        <v>1983</v>
      </c>
      <c r="D158" t="s">
        <v>157</v>
      </c>
      <c r="E158" t="s">
        <v>150</v>
      </c>
      <c r="F158">
        <v>123.55</v>
      </c>
      <c r="G158">
        <v>124</v>
      </c>
      <c r="H158">
        <v>14</v>
      </c>
      <c r="I158">
        <v>9</v>
      </c>
    </row>
    <row r="159" spans="1:9" x14ac:dyDescent="0.25">
      <c r="A159" s="30" t="s">
        <v>176</v>
      </c>
      <c r="B159" s="31"/>
      <c r="C159" s="31"/>
      <c r="D159" s="31"/>
      <c r="E159" s="31"/>
      <c r="F159" s="31"/>
      <c r="G159" s="31"/>
      <c r="H159" s="31"/>
      <c r="I159" s="31"/>
    </row>
    <row r="160" spans="1:9" x14ac:dyDescent="0.25">
      <c r="A160" s="6">
        <v>1</v>
      </c>
      <c r="B160" t="s">
        <v>116</v>
      </c>
      <c r="C160">
        <v>1990</v>
      </c>
      <c r="D160" t="s">
        <v>157</v>
      </c>
      <c r="E160" t="s">
        <v>9</v>
      </c>
      <c r="F160" s="27">
        <v>91.2</v>
      </c>
      <c r="G160">
        <v>91</v>
      </c>
      <c r="H160">
        <v>36</v>
      </c>
    </row>
    <row r="161" spans="1:9" x14ac:dyDescent="0.25">
      <c r="A161" s="7">
        <v>2</v>
      </c>
      <c r="B161" t="s">
        <v>127</v>
      </c>
      <c r="C161">
        <v>1983</v>
      </c>
      <c r="D161" t="s">
        <v>157</v>
      </c>
      <c r="E161" t="s">
        <v>150</v>
      </c>
      <c r="F161" s="27">
        <v>86.4</v>
      </c>
      <c r="G161">
        <v>86</v>
      </c>
      <c r="H161">
        <v>33</v>
      </c>
    </row>
    <row r="162" spans="1:9" x14ac:dyDescent="0.25">
      <c r="A162" s="8">
        <v>3</v>
      </c>
      <c r="B162" t="s">
        <v>86</v>
      </c>
      <c r="C162">
        <v>1994</v>
      </c>
      <c r="D162" t="s">
        <v>157</v>
      </c>
      <c r="E162" t="s">
        <v>158</v>
      </c>
      <c r="F162" s="27">
        <v>73.5</v>
      </c>
      <c r="G162">
        <v>74</v>
      </c>
      <c r="H162">
        <v>32</v>
      </c>
    </row>
    <row r="163" spans="1:9" x14ac:dyDescent="0.25">
      <c r="A163" s="32" t="s">
        <v>179</v>
      </c>
      <c r="B163" s="33"/>
      <c r="C163" s="33"/>
      <c r="D163" s="33"/>
      <c r="E163" s="33"/>
      <c r="F163" s="33"/>
      <c r="G163" s="33"/>
      <c r="H163" s="33"/>
      <c r="I163" s="33"/>
    </row>
    <row r="164" spans="1:9" x14ac:dyDescent="0.25">
      <c r="A164" s="28">
        <v>53</v>
      </c>
      <c r="B164" s="29"/>
      <c r="C164" s="29"/>
      <c r="D164" s="29"/>
      <c r="E164" s="29"/>
      <c r="F164" s="29"/>
      <c r="G164" s="29"/>
      <c r="H164" s="29"/>
      <c r="I164" s="29"/>
    </row>
    <row r="165" spans="1:9" x14ac:dyDescent="0.25">
      <c r="A165">
        <v>1</v>
      </c>
      <c r="B165" t="s">
        <v>124</v>
      </c>
      <c r="C165">
        <v>2005</v>
      </c>
      <c r="D165" t="s">
        <v>146</v>
      </c>
      <c r="E165" t="s">
        <v>153</v>
      </c>
      <c r="F165" s="27">
        <v>47.7</v>
      </c>
      <c r="G165">
        <v>48</v>
      </c>
      <c r="H165">
        <v>3</v>
      </c>
      <c r="I165">
        <v>12</v>
      </c>
    </row>
    <row r="166" spans="1:9" x14ac:dyDescent="0.25">
      <c r="A166" s="28">
        <v>66</v>
      </c>
      <c r="B166" s="29"/>
      <c r="C166" s="29"/>
      <c r="D166" s="29"/>
      <c r="E166" s="29"/>
      <c r="F166" s="29"/>
      <c r="G166" s="29"/>
      <c r="H166" s="29"/>
      <c r="I166" s="29"/>
    </row>
    <row r="167" spans="1:9" x14ac:dyDescent="0.25">
      <c r="A167">
        <v>1</v>
      </c>
      <c r="B167" t="s">
        <v>59</v>
      </c>
      <c r="C167">
        <v>2002</v>
      </c>
      <c r="D167" t="s">
        <v>146</v>
      </c>
      <c r="E167" t="s">
        <v>149</v>
      </c>
      <c r="F167" s="27">
        <v>64.099999999999994</v>
      </c>
      <c r="G167">
        <v>64</v>
      </c>
      <c r="H167">
        <v>9</v>
      </c>
      <c r="I167">
        <v>12</v>
      </c>
    </row>
    <row r="168" spans="1:9" x14ac:dyDescent="0.25">
      <c r="B168" t="s">
        <v>112</v>
      </c>
      <c r="C168">
        <v>2004</v>
      </c>
      <c r="D168" t="s">
        <v>146</v>
      </c>
      <c r="E168" t="s">
        <v>151</v>
      </c>
      <c r="F168" s="27">
        <v>65</v>
      </c>
      <c r="G168">
        <v>65</v>
      </c>
      <c r="H168" s="1" t="s">
        <v>192</v>
      </c>
      <c r="I168">
        <v>0</v>
      </c>
    </row>
    <row r="169" spans="1:9" x14ac:dyDescent="0.25">
      <c r="A169" s="28">
        <v>74</v>
      </c>
      <c r="B169" s="29"/>
      <c r="C169" s="29"/>
      <c r="D169" s="29"/>
      <c r="E169" s="29"/>
      <c r="F169" s="29"/>
      <c r="G169" s="29"/>
      <c r="H169" s="29"/>
      <c r="I169" s="29"/>
    </row>
    <row r="170" spans="1:9" x14ac:dyDescent="0.25">
      <c r="A170">
        <v>1</v>
      </c>
      <c r="B170" t="s">
        <v>47</v>
      </c>
      <c r="C170">
        <v>2002</v>
      </c>
      <c r="D170" t="s">
        <v>146</v>
      </c>
      <c r="E170" t="s">
        <v>149</v>
      </c>
      <c r="F170" s="27">
        <v>67.7</v>
      </c>
      <c r="G170">
        <v>68</v>
      </c>
      <c r="H170">
        <v>18</v>
      </c>
      <c r="I170">
        <v>12</v>
      </c>
    </row>
    <row r="171" spans="1:9" x14ac:dyDescent="0.25">
      <c r="A171" s="28">
        <v>83</v>
      </c>
      <c r="B171" s="29"/>
      <c r="C171" s="29"/>
      <c r="D171" s="29"/>
      <c r="E171" s="29"/>
      <c r="F171" s="29"/>
      <c r="G171" s="29"/>
      <c r="H171" s="29"/>
      <c r="I171" s="29"/>
    </row>
    <row r="172" spans="1:9" x14ac:dyDescent="0.25">
      <c r="A172">
        <v>1</v>
      </c>
      <c r="B172" t="s">
        <v>125</v>
      </c>
      <c r="C172">
        <v>2003</v>
      </c>
      <c r="D172" t="s">
        <v>146</v>
      </c>
      <c r="E172" t="s">
        <v>8</v>
      </c>
      <c r="F172">
        <v>77.45</v>
      </c>
      <c r="G172">
        <v>77</v>
      </c>
      <c r="H172">
        <v>36</v>
      </c>
      <c r="I172">
        <v>12</v>
      </c>
    </row>
    <row r="173" spans="1:9" x14ac:dyDescent="0.25">
      <c r="A173">
        <v>2</v>
      </c>
      <c r="B173" t="s">
        <v>60</v>
      </c>
      <c r="C173">
        <v>2002</v>
      </c>
      <c r="D173" t="s">
        <v>146</v>
      </c>
      <c r="E173" t="s">
        <v>149</v>
      </c>
      <c r="F173" s="27">
        <v>77.8</v>
      </c>
      <c r="G173">
        <v>78</v>
      </c>
      <c r="H173">
        <v>13</v>
      </c>
      <c r="I173">
        <v>9</v>
      </c>
    </row>
    <row r="174" spans="1:9" x14ac:dyDescent="0.25">
      <c r="A174">
        <v>3</v>
      </c>
      <c r="B174" t="s">
        <v>65</v>
      </c>
      <c r="C174">
        <v>2004</v>
      </c>
      <c r="D174" t="s">
        <v>146</v>
      </c>
      <c r="E174" t="s">
        <v>4</v>
      </c>
      <c r="F174" s="27">
        <v>74.5</v>
      </c>
      <c r="G174">
        <v>75</v>
      </c>
      <c r="H174">
        <v>11</v>
      </c>
      <c r="I174">
        <v>8</v>
      </c>
    </row>
    <row r="175" spans="1:9" x14ac:dyDescent="0.25">
      <c r="B175" t="s">
        <v>26</v>
      </c>
      <c r="C175">
        <v>2002</v>
      </c>
      <c r="D175" t="s">
        <v>146</v>
      </c>
      <c r="E175" t="s">
        <v>152</v>
      </c>
      <c r="F175" s="27">
        <v>75.5</v>
      </c>
      <c r="G175">
        <v>76</v>
      </c>
      <c r="H175" s="1" t="s">
        <v>192</v>
      </c>
      <c r="I175">
        <v>0</v>
      </c>
    </row>
    <row r="176" spans="1:9" x14ac:dyDescent="0.25">
      <c r="A176" s="28">
        <v>93</v>
      </c>
      <c r="B176" s="29"/>
      <c r="C176" s="29"/>
      <c r="D176" s="29"/>
      <c r="E176" s="29"/>
      <c r="F176" s="29"/>
      <c r="G176" s="29"/>
      <c r="H176" s="29"/>
      <c r="I176" s="29"/>
    </row>
    <row r="177" spans="1:9" x14ac:dyDescent="0.25">
      <c r="A177">
        <v>1</v>
      </c>
      <c r="B177" t="s">
        <v>46</v>
      </c>
      <c r="C177">
        <v>2002</v>
      </c>
      <c r="D177" t="s">
        <v>146</v>
      </c>
      <c r="E177" t="s">
        <v>149</v>
      </c>
      <c r="F177">
        <v>83.45</v>
      </c>
      <c r="G177">
        <v>83</v>
      </c>
      <c r="H177">
        <v>12</v>
      </c>
      <c r="I177">
        <v>12</v>
      </c>
    </row>
    <row r="178" spans="1:9" x14ac:dyDescent="0.25">
      <c r="A178">
        <v>2</v>
      </c>
      <c r="B178" t="s">
        <v>106</v>
      </c>
      <c r="C178">
        <v>2002</v>
      </c>
      <c r="D178" t="s">
        <v>146</v>
      </c>
      <c r="E178" t="s">
        <v>4</v>
      </c>
      <c r="F178" s="27">
        <v>84.3</v>
      </c>
      <c r="G178">
        <v>84</v>
      </c>
      <c r="H178">
        <v>12</v>
      </c>
      <c r="I178">
        <v>9</v>
      </c>
    </row>
    <row r="179" spans="1:9" x14ac:dyDescent="0.25">
      <c r="A179" s="30" t="s">
        <v>176</v>
      </c>
      <c r="B179" s="31"/>
      <c r="C179" s="31"/>
      <c r="D179" s="31"/>
      <c r="E179" s="31"/>
      <c r="F179" s="31"/>
      <c r="G179" s="31"/>
      <c r="H179" s="31"/>
      <c r="I179" s="31"/>
    </row>
    <row r="180" spans="1:9" x14ac:dyDescent="0.25">
      <c r="A180" s="6">
        <v>1</v>
      </c>
      <c r="B180" t="s">
        <v>125</v>
      </c>
      <c r="C180">
        <v>2003</v>
      </c>
      <c r="D180" t="s">
        <v>146</v>
      </c>
      <c r="E180" t="s">
        <v>8</v>
      </c>
      <c r="F180">
        <v>77.45</v>
      </c>
      <c r="G180">
        <v>77</v>
      </c>
      <c r="H180">
        <v>36</v>
      </c>
    </row>
    <row r="181" spans="1:9" x14ac:dyDescent="0.25">
      <c r="A181" s="7">
        <v>2</v>
      </c>
      <c r="B181" t="s">
        <v>47</v>
      </c>
      <c r="C181">
        <v>2002</v>
      </c>
      <c r="D181" t="s">
        <v>146</v>
      </c>
      <c r="E181" t="s">
        <v>149</v>
      </c>
      <c r="F181" s="27">
        <v>67.7</v>
      </c>
      <c r="G181">
        <v>68</v>
      </c>
      <c r="H181">
        <v>18</v>
      </c>
    </row>
    <row r="182" spans="1:9" x14ac:dyDescent="0.25">
      <c r="A182" s="8">
        <v>3</v>
      </c>
      <c r="B182" t="s">
        <v>60</v>
      </c>
      <c r="C182">
        <v>2002</v>
      </c>
      <c r="D182" t="s">
        <v>146</v>
      </c>
      <c r="E182" t="s">
        <v>149</v>
      </c>
      <c r="F182" s="27">
        <v>77.8</v>
      </c>
      <c r="G182">
        <v>78</v>
      </c>
      <c r="H182">
        <v>13</v>
      </c>
    </row>
    <row r="183" spans="1:9" x14ac:dyDescent="0.25">
      <c r="A183" s="32" t="s">
        <v>180</v>
      </c>
      <c r="B183" s="33"/>
      <c r="C183" s="33"/>
      <c r="D183" s="33"/>
      <c r="E183" s="33"/>
      <c r="F183" s="33"/>
      <c r="G183" s="33"/>
      <c r="H183" s="33"/>
      <c r="I183" s="33"/>
    </row>
    <row r="184" spans="1:9" x14ac:dyDescent="0.25">
      <c r="A184" s="28">
        <v>66</v>
      </c>
      <c r="B184" s="29"/>
      <c r="C184" s="29"/>
      <c r="D184" s="29"/>
      <c r="E184" s="29"/>
      <c r="F184" s="29"/>
      <c r="G184" s="29"/>
      <c r="H184" s="29"/>
      <c r="I184" s="29"/>
    </row>
    <row r="185" spans="1:9" x14ac:dyDescent="0.25">
      <c r="A185">
        <v>1</v>
      </c>
      <c r="B185" t="s">
        <v>66</v>
      </c>
      <c r="C185">
        <v>1999</v>
      </c>
      <c r="D185" t="s">
        <v>148</v>
      </c>
      <c r="E185" t="s">
        <v>159</v>
      </c>
      <c r="F185" s="27">
        <v>64.8</v>
      </c>
      <c r="G185">
        <v>65</v>
      </c>
      <c r="H185">
        <v>28</v>
      </c>
      <c r="I185">
        <v>12</v>
      </c>
    </row>
    <row r="186" spans="1:9" x14ac:dyDescent="0.25">
      <c r="A186" s="28">
        <v>74</v>
      </c>
      <c r="B186" s="29"/>
      <c r="C186" s="29"/>
      <c r="D186" s="29"/>
      <c r="E186" s="29"/>
      <c r="F186" s="29"/>
      <c r="G186" s="29"/>
      <c r="H186" s="29"/>
      <c r="I186" s="29"/>
    </row>
    <row r="187" spans="1:9" x14ac:dyDescent="0.25">
      <c r="A187">
        <v>1</v>
      </c>
      <c r="B187" t="s">
        <v>105</v>
      </c>
      <c r="C187">
        <v>1998</v>
      </c>
      <c r="D187" t="s">
        <v>148</v>
      </c>
      <c r="E187" t="s">
        <v>4</v>
      </c>
      <c r="F187">
        <v>68.650000000000006</v>
      </c>
      <c r="G187">
        <v>69</v>
      </c>
      <c r="H187">
        <v>26</v>
      </c>
      <c r="I187">
        <v>12</v>
      </c>
    </row>
    <row r="188" spans="1:9" x14ac:dyDescent="0.25">
      <c r="A188" s="28">
        <v>83</v>
      </c>
      <c r="B188" s="29"/>
      <c r="C188" s="29"/>
      <c r="D188" s="29"/>
      <c r="E188" s="29"/>
      <c r="F188" s="29"/>
      <c r="G188" s="29"/>
      <c r="H188" s="29"/>
      <c r="I188" s="29"/>
    </row>
    <row r="189" spans="1:9" x14ac:dyDescent="0.25">
      <c r="A189">
        <v>1</v>
      </c>
      <c r="B189" t="s">
        <v>117</v>
      </c>
      <c r="C189">
        <v>1999</v>
      </c>
      <c r="D189" t="s">
        <v>148</v>
      </c>
      <c r="E189" t="s">
        <v>153</v>
      </c>
      <c r="F189" s="27">
        <v>80.400000000000006</v>
      </c>
      <c r="G189">
        <v>80</v>
      </c>
      <c r="H189">
        <v>48</v>
      </c>
      <c r="I189">
        <v>12</v>
      </c>
    </row>
    <row r="190" spans="1:9" x14ac:dyDescent="0.25">
      <c r="A190">
        <v>2</v>
      </c>
      <c r="B190" t="s">
        <v>58</v>
      </c>
      <c r="C190">
        <v>1997</v>
      </c>
      <c r="D190" t="s">
        <v>148</v>
      </c>
      <c r="E190" t="s">
        <v>149</v>
      </c>
      <c r="F190">
        <v>78.45</v>
      </c>
      <c r="G190">
        <v>78</v>
      </c>
      <c r="H190">
        <v>25</v>
      </c>
      <c r="I190">
        <v>9</v>
      </c>
    </row>
    <row r="191" spans="1:9" x14ac:dyDescent="0.25">
      <c r="A191">
        <v>3</v>
      </c>
      <c r="B191" t="s">
        <v>83</v>
      </c>
      <c r="C191">
        <v>2001</v>
      </c>
      <c r="D191" t="s">
        <v>148</v>
      </c>
      <c r="E191" t="s">
        <v>152</v>
      </c>
      <c r="F191">
        <v>78.650000000000006</v>
      </c>
      <c r="G191">
        <v>79</v>
      </c>
      <c r="H191">
        <v>12</v>
      </c>
      <c r="I191">
        <v>8</v>
      </c>
    </row>
    <row r="192" spans="1:9" x14ac:dyDescent="0.25">
      <c r="A192">
        <v>4</v>
      </c>
      <c r="B192" t="s">
        <v>75</v>
      </c>
      <c r="C192">
        <v>2001</v>
      </c>
      <c r="D192" t="s">
        <v>148</v>
      </c>
      <c r="E192" t="s">
        <v>152</v>
      </c>
      <c r="F192">
        <v>80.25</v>
      </c>
      <c r="G192">
        <v>80</v>
      </c>
      <c r="H192">
        <v>9</v>
      </c>
      <c r="I192">
        <v>7</v>
      </c>
    </row>
    <row r="193" spans="1:9" x14ac:dyDescent="0.25">
      <c r="A193" s="28">
        <v>93</v>
      </c>
      <c r="B193" s="29"/>
      <c r="C193" s="29"/>
      <c r="D193" s="29"/>
      <c r="E193" s="29"/>
      <c r="F193" s="29"/>
      <c r="G193" s="29"/>
      <c r="H193" s="29"/>
      <c r="I193" s="29"/>
    </row>
    <row r="194" spans="1:9" x14ac:dyDescent="0.25">
      <c r="A194">
        <v>1</v>
      </c>
      <c r="B194" t="s">
        <v>138</v>
      </c>
      <c r="C194">
        <v>1999</v>
      </c>
      <c r="D194" t="s">
        <v>148</v>
      </c>
      <c r="E194" t="s">
        <v>159</v>
      </c>
      <c r="F194">
        <v>85.15</v>
      </c>
      <c r="G194">
        <v>85</v>
      </c>
      <c r="H194">
        <v>23</v>
      </c>
      <c r="I194">
        <v>12</v>
      </c>
    </row>
    <row r="195" spans="1:9" x14ac:dyDescent="0.25">
      <c r="A195">
        <v>2</v>
      </c>
      <c r="B195" t="s">
        <v>48</v>
      </c>
      <c r="C195">
        <v>2000</v>
      </c>
      <c r="D195" t="s">
        <v>148</v>
      </c>
      <c r="E195" t="s">
        <v>149</v>
      </c>
      <c r="F195">
        <v>92.45</v>
      </c>
      <c r="G195">
        <v>92</v>
      </c>
      <c r="H195">
        <v>14</v>
      </c>
      <c r="I195">
        <v>9</v>
      </c>
    </row>
    <row r="196" spans="1:9" x14ac:dyDescent="0.25">
      <c r="A196" s="28">
        <v>105</v>
      </c>
      <c r="B196" s="29"/>
      <c r="C196" s="29"/>
      <c r="D196" s="29"/>
      <c r="E196" s="29"/>
      <c r="F196" s="29"/>
      <c r="G196" s="29"/>
      <c r="H196" s="29"/>
      <c r="I196" s="29"/>
    </row>
    <row r="197" spans="1:9" x14ac:dyDescent="0.25">
      <c r="A197">
        <v>1</v>
      </c>
      <c r="B197" t="s">
        <v>135</v>
      </c>
      <c r="C197">
        <v>2001</v>
      </c>
      <c r="D197" t="s">
        <v>148</v>
      </c>
      <c r="E197" t="s">
        <v>159</v>
      </c>
      <c r="F197" s="27">
        <v>99</v>
      </c>
      <c r="G197">
        <v>99</v>
      </c>
      <c r="H197">
        <v>17</v>
      </c>
      <c r="I197">
        <v>12</v>
      </c>
    </row>
    <row r="198" spans="1:9" x14ac:dyDescent="0.25">
      <c r="A198" s="28">
        <v>120</v>
      </c>
      <c r="B198" s="29"/>
      <c r="C198" s="29"/>
      <c r="D198" s="29"/>
      <c r="E198" s="29"/>
      <c r="F198" s="29"/>
      <c r="G198" s="29"/>
      <c r="H198" s="29"/>
      <c r="I198" s="29"/>
    </row>
    <row r="199" spans="1:9" x14ac:dyDescent="0.25">
      <c r="A199">
        <v>1</v>
      </c>
      <c r="B199" t="s">
        <v>136</v>
      </c>
      <c r="C199">
        <v>1998</v>
      </c>
      <c r="D199" t="s">
        <v>148</v>
      </c>
      <c r="E199" t="s">
        <v>159</v>
      </c>
      <c r="F199">
        <v>108.45</v>
      </c>
      <c r="G199">
        <v>108</v>
      </c>
      <c r="H199">
        <v>15</v>
      </c>
      <c r="I199">
        <v>12</v>
      </c>
    </row>
    <row r="200" spans="1:9" x14ac:dyDescent="0.25">
      <c r="A200">
        <v>2</v>
      </c>
      <c r="B200" t="s">
        <v>137</v>
      </c>
      <c r="C200">
        <v>1998</v>
      </c>
      <c r="D200" t="s">
        <v>148</v>
      </c>
      <c r="E200" t="s">
        <v>159</v>
      </c>
      <c r="F200" s="27">
        <v>111.8</v>
      </c>
      <c r="G200">
        <v>112</v>
      </c>
      <c r="H200">
        <v>14</v>
      </c>
      <c r="I200">
        <v>9</v>
      </c>
    </row>
    <row r="201" spans="1:9" x14ac:dyDescent="0.25">
      <c r="A201">
        <v>3</v>
      </c>
      <c r="B201" t="s">
        <v>119</v>
      </c>
      <c r="C201">
        <v>2000</v>
      </c>
      <c r="D201" t="s">
        <v>148</v>
      </c>
      <c r="E201" t="s">
        <v>153</v>
      </c>
      <c r="F201" s="27">
        <v>116.1</v>
      </c>
      <c r="G201">
        <v>116</v>
      </c>
      <c r="H201">
        <v>6</v>
      </c>
      <c r="I201">
        <v>8</v>
      </c>
    </row>
    <row r="202" spans="1:9" x14ac:dyDescent="0.25">
      <c r="B202" t="s">
        <v>123</v>
      </c>
      <c r="C202">
        <v>1998</v>
      </c>
      <c r="D202" t="s">
        <v>148</v>
      </c>
      <c r="E202" t="s">
        <v>153</v>
      </c>
      <c r="F202" s="27">
        <v>116.2</v>
      </c>
      <c r="G202">
        <v>116</v>
      </c>
      <c r="H202" s="1" t="s">
        <v>192</v>
      </c>
      <c r="I202">
        <v>0</v>
      </c>
    </row>
    <row r="203" spans="1:9" x14ac:dyDescent="0.25">
      <c r="A203" s="30" t="s">
        <v>176</v>
      </c>
      <c r="B203" s="31"/>
      <c r="C203" s="31"/>
      <c r="D203" s="31"/>
      <c r="E203" s="31"/>
      <c r="F203" s="31"/>
      <c r="G203" s="31"/>
      <c r="H203" s="31"/>
      <c r="I203" s="31"/>
    </row>
    <row r="204" spans="1:9" x14ac:dyDescent="0.25">
      <c r="A204" s="6">
        <v>1</v>
      </c>
      <c r="B204" t="s">
        <v>117</v>
      </c>
      <c r="C204">
        <v>1999</v>
      </c>
      <c r="D204" t="s">
        <v>148</v>
      </c>
      <c r="E204" t="s">
        <v>153</v>
      </c>
      <c r="F204" s="27">
        <v>80.400000000000006</v>
      </c>
      <c r="G204">
        <v>80</v>
      </c>
      <c r="H204">
        <v>48</v>
      </c>
    </row>
    <row r="205" spans="1:9" x14ac:dyDescent="0.25">
      <c r="A205" s="7">
        <v>2</v>
      </c>
      <c r="B205" t="s">
        <v>66</v>
      </c>
      <c r="C205">
        <v>1999</v>
      </c>
      <c r="D205" t="s">
        <v>148</v>
      </c>
      <c r="E205" t="s">
        <v>159</v>
      </c>
      <c r="F205" s="27">
        <v>64.8</v>
      </c>
      <c r="G205">
        <v>65</v>
      </c>
      <c r="H205">
        <v>28</v>
      </c>
    </row>
    <row r="206" spans="1:9" x14ac:dyDescent="0.25">
      <c r="A206" s="8">
        <v>3</v>
      </c>
      <c r="B206" t="s">
        <v>105</v>
      </c>
      <c r="C206">
        <v>1998</v>
      </c>
      <c r="D206" t="s">
        <v>148</v>
      </c>
      <c r="E206" t="s">
        <v>4</v>
      </c>
      <c r="F206">
        <v>68.650000000000006</v>
      </c>
      <c r="G206">
        <v>69</v>
      </c>
      <c r="H206">
        <v>26</v>
      </c>
    </row>
  </sheetData>
  <sortState xmlns:xlrd2="http://schemas.microsoft.com/office/spreadsheetml/2017/richdata2" ref="A3:WVZ121">
    <sortCondition ref="D3:D121"/>
    <sortCondition descending="1" ref="I3:I121"/>
  </sortState>
  <mergeCells count="65">
    <mergeCell ref="A139:I139"/>
    <mergeCell ref="A145:I145"/>
    <mergeCell ref="A150:I150"/>
    <mergeCell ref="A156:I156"/>
    <mergeCell ref="A33:I33"/>
    <mergeCell ref="A35:I35"/>
    <mergeCell ref="A39:I39"/>
    <mergeCell ref="A123:I123"/>
    <mergeCell ref="A124:I124"/>
    <mergeCell ref="A1:J1"/>
    <mergeCell ref="A2:J2"/>
    <mergeCell ref="A3:J3"/>
    <mergeCell ref="A4:J4"/>
    <mergeCell ref="A130:I130"/>
    <mergeCell ref="A6:I6"/>
    <mergeCell ref="A7:I7"/>
    <mergeCell ref="A10:I10"/>
    <mergeCell ref="A15:I15"/>
    <mergeCell ref="A22:I22"/>
    <mergeCell ref="A55:I55"/>
    <mergeCell ref="A61:I61"/>
    <mergeCell ref="A64:I64"/>
    <mergeCell ref="A90:I90"/>
    <mergeCell ref="A94:I94"/>
    <mergeCell ref="A71:I71"/>
    <mergeCell ref="A72:I72"/>
    <mergeCell ref="A74:I74"/>
    <mergeCell ref="A76:I76"/>
    <mergeCell ref="A78:I78"/>
    <mergeCell ref="A80:I80"/>
    <mergeCell ref="A83:I83"/>
    <mergeCell ref="A85:I85"/>
    <mergeCell ref="A87:I87"/>
    <mergeCell ref="A198:I198"/>
    <mergeCell ref="A203:I203"/>
    <mergeCell ref="A43:I43"/>
    <mergeCell ref="A44:I44"/>
    <mergeCell ref="A46:I46"/>
    <mergeCell ref="A179:I179"/>
    <mergeCell ref="A183:I183"/>
    <mergeCell ref="A184:I184"/>
    <mergeCell ref="A186:I186"/>
    <mergeCell ref="A188:I188"/>
    <mergeCell ref="A193:I193"/>
    <mergeCell ref="A163:I163"/>
    <mergeCell ref="A164:I164"/>
    <mergeCell ref="A166:I166"/>
    <mergeCell ref="A48:I48"/>
    <mergeCell ref="A52:I52"/>
    <mergeCell ref="A169:I169"/>
    <mergeCell ref="A171:I171"/>
    <mergeCell ref="A176:I176"/>
    <mergeCell ref="A67:I67"/>
    <mergeCell ref="A196:I196"/>
    <mergeCell ref="A95:I95"/>
    <mergeCell ref="A127:I127"/>
    <mergeCell ref="A119:I119"/>
    <mergeCell ref="A97:I97"/>
    <mergeCell ref="A102:I102"/>
    <mergeCell ref="A106:I106"/>
    <mergeCell ref="A109:I109"/>
    <mergeCell ref="A114:I114"/>
    <mergeCell ref="A117:I117"/>
    <mergeCell ref="A159:I159"/>
    <mergeCell ref="A134:I13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E40"/>
  <sheetViews>
    <sheetView topLeftCell="A7" workbookViewId="0">
      <selection activeCell="M12" sqref="M12"/>
    </sheetView>
  </sheetViews>
  <sheetFormatPr baseColWidth="10" defaultColWidth="9" defaultRowHeight="15.75" x14ac:dyDescent="0.25"/>
  <cols>
    <col min="1" max="1" width="5" style="5" bestFit="1" customWidth="1"/>
    <col min="2" max="2" width="22" style="5" bestFit="1" customWidth="1"/>
    <col min="3" max="3" width="5.875" style="5" bestFit="1" customWidth="1"/>
    <col min="4" max="4" width="14.5" style="5" bestFit="1" customWidth="1"/>
    <col min="5" max="5" width="18" style="5" bestFit="1" customWidth="1"/>
    <col min="6" max="257" width="9" style="5"/>
    <col min="258" max="258" width="5" style="5" bestFit="1" customWidth="1"/>
    <col min="259" max="259" width="22" style="5" bestFit="1" customWidth="1"/>
    <col min="260" max="260" width="5.875" style="5" bestFit="1" customWidth="1"/>
    <col min="261" max="261" width="18" style="5" bestFit="1" customWidth="1"/>
    <col min="262" max="513" width="9" style="5"/>
    <col min="514" max="514" width="5" style="5" bestFit="1" customWidth="1"/>
    <col min="515" max="515" width="22" style="5" bestFit="1" customWidth="1"/>
    <col min="516" max="516" width="5.875" style="5" bestFit="1" customWidth="1"/>
    <col min="517" max="517" width="18" style="5" bestFit="1" customWidth="1"/>
    <col min="518" max="769" width="9" style="5"/>
    <col min="770" max="770" width="5" style="5" bestFit="1" customWidth="1"/>
    <col min="771" max="771" width="22" style="5" bestFit="1" customWidth="1"/>
    <col min="772" max="772" width="5.875" style="5" bestFit="1" customWidth="1"/>
    <col min="773" max="773" width="18" style="5" bestFit="1" customWidth="1"/>
    <col min="774" max="1025" width="9" style="5"/>
    <col min="1026" max="1026" width="5" style="5" bestFit="1" customWidth="1"/>
    <col min="1027" max="1027" width="22" style="5" bestFit="1" customWidth="1"/>
    <col min="1028" max="1028" width="5.875" style="5" bestFit="1" customWidth="1"/>
    <col min="1029" max="1029" width="18" style="5" bestFit="1" customWidth="1"/>
    <col min="1030" max="1281" width="9" style="5"/>
    <col min="1282" max="1282" width="5" style="5" bestFit="1" customWidth="1"/>
    <col min="1283" max="1283" width="22" style="5" bestFit="1" customWidth="1"/>
    <col min="1284" max="1284" width="5.875" style="5" bestFit="1" customWidth="1"/>
    <col min="1285" max="1285" width="18" style="5" bestFit="1" customWidth="1"/>
    <col min="1286" max="1537" width="9" style="5"/>
    <col min="1538" max="1538" width="5" style="5" bestFit="1" customWidth="1"/>
    <col min="1539" max="1539" width="22" style="5" bestFit="1" customWidth="1"/>
    <col min="1540" max="1540" width="5.875" style="5" bestFit="1" customWidth="1"/>
    <col min="1541" max="1541" width="18" style="5" bestFit="1" customWidth="1"/>
    <col min="1542" max="1793" width="9" style="5"/>
    <col min="1794" max="1794" width="5" style="5" bestFit="1" customWidth="1"/>
    <col min="1795" max="1795" width="22" style="5" bestFit="1" customWidth="1"/>
    <col min="1796" max="1796" width="5.875" style="5" bestFit="1" customWidth="1"/>
    <col min="1797" max="1797" width="18" style="5" bestFit="1" customWidth="1"/>
    <col min="1798" max="2049" width="9" style="5"/>
    <col min="2050" max="2050" width="5" style="5" bestFit="1" customWidth="1"/>
    <col min="2051" max="2051" width="22" style="5" bestFit="1" customWidth="1"/>
    <col min="2052" max="2052" width="5.875" style="5" bestFit="1" customWidth="1"/>
    <col min="2053" max="2053" width="18" style="5" bestFit="1" customWidth="1"/>
    <col min="2054" max="2305" width="9" style="5"/>
    <col min="2306" max="2306" width="5" style="5" bestFit="1" customWidth="1"/>
    <col min="2307" max="2307" width="22" style="5" bestFit="1" customWidth="1"/>
    <col min="2308" max="2308" width="5.875" style="5" bestFit="1" customWidth="1"/>
    <col min="2309" max="2309" width="18" style="5" bestFit="1" customWidth="1"/>
    <col min="2310" max="2561" width="9" style="5"/>
    <col min="2562" max="2562" width="5" style="5" bestFit="1" customWidth="1"/>
    <col min="2563" max="2563" width="22" style="5" bestFit="1" customWidth="1"/>
    <col min="2564" max="2564" width="5.875" style="5" bestFit="1" customWidth="1"/>
    <col min="2565" max="2565" width="18" style="5" bestFit="1" customWidth="1"/>
    <col min="2566" max="2817" width="9" style="5"/>
    <col min="2818" max="2818" width="5" style="5" bestFit="1" customWidth="1"/>
    <col min="2819" max="2819" width="22" style="5" bestFit="1" customWidth="1"/>
    <col min="2820" max="2820" width="5.875" style="5" bestFit="1" customWidth="1"/>
    <col min="2821" max="2821" width="18" style="5" bestFit="1" customWidth="1"/>
    <col min="2822" max="3073" width="9" style="5"/>
    <col min="3074" max="3074" width="5" style="5" bestFit="1" customWidth="1"/>
    <col min="3075" max="3075" width="22" style="5" bestFit="1" customWidth="1"/>
    <col min="3076" max="3076" width="5.875" style="5" bestFit="1" customWidth="1"/>
    <col min="3077" max="3077" width="18" style="5" bestFit="1" customWidth="1"/>
    <col min="3078" max="3329" width="9" style="5"/>
    <col min="3330" max="3330" width="5" style="5" bestFit="1" customWidth="1"/>
    <col min="3331" max="3331" width="22" style="5" bestFit="1" customWidth="1"/>
    <col min="3332" max="3332" width="5.875" style="5" bestFit="1" customWidth="1"/>
    <col min="3333" max="3333" width="18" style="5" bestFit="1" customWidth="1"/>
    <col min="3334" max="3585" width="9" style="5"/>
    <col min="3586" max="3586" width="5" style="5" bestFit="1" customWidth="1"/>
    <col min="3587" max="3587" width="22" style="5" bestFit="1" customWidth="1"/>
    <col min="3588" max="3588" width="5.875" style="5" bestFit="1" customWidth="1"/>
    <col min="3589" max="3589" width="18" style="5" bestFit="1" customWidth="1"/>
    <col min="3590" max="3841" width="9" style="5"/>
    <col min="3842" max="3842" width="5" style="5" bestFit="1" customWidth="1"/>
    <col min="3843" max="3843" width="22" style="5" bestFit="1" customWidth="1"/>
    <col min="3844" max="3844" width="5.875" style="5" bestFit="1" customWidth="1"/>
    <col min="3845" max="3845" width="18" style="5" bestFit="1" customWidth="1"/>
    <col min="3846" max="4097" width="9" style="5"/>
    <col min="4098" max="4098" width="5" style="5" bestFit="1" customWidth="1"/>
    <col min="4099" max="4099" width="22" style="5" bestFit="1" customWidth="1"/>
    <col min="4100" max="4100" width="5.875" style="5" bestFit="1" customWidth="1"/>
    <col min="4101" max="4101" width="18" style="5" bestFit="1" customWidth="1"/>
    <col min="4102" max="4353" width="9" style="5"/>
    <col min="4354" max="4354" width="5" style="5" bestFit="1" customWidth="1"/>
    <col min="4355" max="4355" width="22" style="5" bestFit="1" customWidth="1"/>
    <col min="4356" max="4356" width="5.875" style="5" bestFit="1" customWidth="1"/>
    <col min="4357" max="4357" width="18" style="5" bestFit="1" customWidth="1"/>
    <col min="4358" max="4609" width="9" style="5"/>
    <col min="4610" max="4610" width="5" style="5" bestFit="1" customWidth="1"/>
    <col min="4611" max="4611" width="22" style="5" bestFit="1" customWidth="1"/>
    <col min="4612" max="4612" width="5.875" style="5" bestFit="1" customWidth="1"/>
    <col min="4613" max="4613" width="18" style="5" bestFit="1" customWidth="1"/>
    <col min="4614" max="4865" width="9" style="5"/>
    <col min="4866" max="4866" width="5" style="5" bestFit="1" customWidth="1"/>
    <col min="4867" max="4867" width="22" style="5" bestFit="1" customWidth="1"/>
    <col min="4868" max="4868" width="5.875" style="5" bestFit="1" customWidth="1"/>
    <col min="4869" max="4869" width="18" style="5" bestFit="1" customWidth="1"/>
    <col min="4870" max="5121" width="9" style="5"/>
    <col min="5122" max="5122" width="5" style="5" bestFit="1" customWidth="1"/>
    <col min="5123" max="5123" width="22" style="5" bestFit="1" customWidth="1"/>
    <col min="5124" max="5124" width="5.875" style="5" bestFit="1" customWidth="1"/>
    <col min="5125" max="5125" width="18" style="5" bestFit="1" customWidth="1"/>
    <col min="5126" max="5377" width="9" style="5"/>
    <col min="5378" max="5378" width="5" style="5" bestFit="1" customWidth="1"/>
    <col min="5379" max="5379" width="22" style="5" bestFit="1" customWidth="1"/>
    <col min="5380" max="5380" width="5.875" style="5" bestFit="1" customWidth="1"/>
    <col min="5381" max="5381" width="18" style="5" bestFit="1" customWidth="1"/>
    <col min="5382" max="5633" width="9" style="5"/>
    <col min="5634" max="5634" width="5" style="5" bestFit="1" customWidth="1"/>
    <col min="5635" max="5635" width="22" style="5" bestFit="1" customWidth="1"/>
    <col min="5636" max="5636" width="5.875" style="5" bestFit="1" customWidth="1"/>
    <col min="5637" max="5637" width="18" style="5" bestFit="1" customWidth="1"/>
    <col min="5638" max="5889" width="9" style="5"/>
    <col min="5890" max="5890" width="5" style="5" bestFit="1" customWidth="1"/>
    <col min="5891" max="5891" width="22" style="5" bestFit="1" customWidth="1"/>
    <col min="5892" max="5892" width="5.875" style="5" bestFit="1" customWidth="1"/>
    <col min="5893" max="5893" width="18" style="5" bestFit="1" customWidth="1"/>
    <col min="5894" max="6145" width="9" style="5"/>
    <col min="6146" max="6146" width="5" style="5" bestFit="1" customWidth="1"/>
    <col min="6147" max="6147" width="22" style="5" bestFit="1" customWidth="1"/>
    <col min="6148" max="6148" width="5.875" style="5" bestFit="1" customWidth="1"/>
    <col min="6149" max="6149" width="18" style="5" bestFit="1" customWidth="1"/>
    <col min="6150" max="6401" width="9" style="5"/>
    <col min="6402" max="6402" width="5" style="5" bestFit="1" customWidth="1"/>
    <col min="6403" max="6403" width="22" style="5" bestFit="1" customWidth="1"/>
    <col min="6404" max="6404" width="5.875" style="5" bestFit="1" customWidth="1"/>
    <col min="6405" max="6405" width="18" style="5" bestFit="1" customWidth="1"/>
    <col min="6406" max="6657" width="9" style="5"/>
    <col min="6658" max="6658" width="5" style="5" bestFit="1" customWidth="1"/>
    <col min="6659" max="6659" width="22" style="5" bestFit="1" customWidth="1"/>
    <col min="6660" max="6660" width="5.875" style="5" bestFit="1" customWidth="1"/>
    <col min="6661" max="6661" width="18" style="5" bestFit="1" customWidth="1"/>
    <col min="6662" max="6913" width="9" style="5"/>
    <col min="6914" max="6914" width="5" style="5" bestFit="1" customWidth="1"/>
    <col min="6915" max="6915" width="22" style="5" bestFit="1" customWidth="1"/>
    <col min="6916" max="6916" width="5.875" style="5" bestFit="1" customWidth="1"/>
    <col min="6917" max="6917" width="18" style="5" bestFit="1" customWidth="1"/>
    <col min="6918" max="7169" width="9" style="5"/>
    <col min="7170" max="7170" width="5" style="5" bestFit="1" customWidth="1"/>
    <col min="7171" max="7171" width="22" style="5" bestFit="1" customWidth="1"/>
    <col min="7172" max="7172" width="5.875" style="5" bestFit="1" customWidth="1"/>
    <col min="7173" max="7173" width="18" style="5" bestFit="1" customWidth="1"/>
    <col min="7174" max="7425" width="9" style="5"/>
    <col min="7426" max="7426" width="5" style="5" bestFit="1" customWidth="1"/>
    <col min="7427" max="7427" width="22" style="5" bestFit="1" customWidth="1"/>
    <col min="7428" max="7428" width="5.875" style="5" bestFit="1" customWidth="1"/>
    <col min="7429" max="7429" width="18" style="5" bestFit="1" customWidth="1"/>
    <col min="7430" max="7681" width="9" style="5"/>
    <col min="7682" max="7682" width="5" style="5" bestFit="1" customWidth="1"/>
    <col min="7683" max="7683" width="22" style="5" bestFit="1" customWidth="1"/>
    <col min="7684" max="7684" width="5.875" style="5" bestFit="1" customWidth="1"/>
    <col min="7685" max="7685" width="18" style="5" bestFit="1" customWidth="1"/>
    <col min="7686" max="7937" width="9" style="5"/>
    <col min="7938" max="7938" width="5" style="5" bestFit="1" customWidth="1"/>
    <col min="7939" max="7939" width="22" style="5" bestFit="1" customWidth="1"/>
    <col min="7940" max="7940" width="5.875" style="5" bestFit="1" customWidth="1"/>
    <col min="7941" max="7941" width="18" style="5" bestFit="1" customWidth="1"/>
    <col min="7942" max="8193" width="9" style="5"/>
    <col min="8194" max="8194" width="5" style="5" bestFit="1" customWidth="1"/>
    <col min="8195" max="8195" width="22" style="5" bestFit="1" customWidth="1"/>
    <col min="8196" max="8196" width="5.875" style="5" bestFit="1" customWidth="1"/>
    <col min="8197" max="8197" width="18" style="5" bestFit="1" customWidth="1"/>
    <col min="8198" max="8449" width="9" style="5"/>
    <col min="8450" max="8450" width="5" style="5" bestFit="1" customWidth="1"/>
    <col min="8451" max="8451" width="22" style="5" bestFit="1" customWidth="1"/>
    <col min="8452" max="8452" width="5.875" style="5" bestFit="1" customWidth="1"/>
    <col min="8453" max="8453" width="18" style="5" bestFit="1" customWidth="1"/>
    <col min="8454" max="8705" width="9" style="5"/>
    <col min="8706" max="8706" width="5" style="5" bestFit="1" customWidth="1"/>
    <col min="8707" max="8707" width="22" style="5" bestFit="1" customWidth="1"/>
    <col min="8708" max="8708" width="5.875" style="5" bestFit="1" customWidth="1"/>
    <col min="8709" max="8709" width="18" style="5" bestFit="1" customWidth="1"/>
    <col min="8710" max="8961" width="9" style="5"/>
    <col min="8962" max="8962" width="5" style="5" bestFit="1" customWidth="1"/>
    <col min="8963" max="8963" width="22" style="5" bestFit="1" customWidth="1"/>
    <col min="8964" max="8964" width="5.875" style="5" bestFit="1" customWidth="1"/>
    <col min="8965" max="8965" width="18" style="5" bestFit="1" customWidth="1"/>
    <col min="8966" max="9217" width="9" style="5"/>
    <col min="9218" max="9218" width="5" style="5" bestFit="1" customWidth="1"/>
    <col min="9219" max="9219" width="22" style="5" bestFit="1" customWidth="1"/>
    <col min="9220" max="9220" width="5.875" style="5" bestFit="1" customWidth="1"/>
    <col min="9221" max="9221" width="18" style="5" bestFit="1" customWidth="1"/>
    <col min="9222" max="9473" width="9" style="5"/>
    <col min="9474" max="9474" width="5" style="5" bestFit="1" customWidth="1"/>
    <col min="9475" max="9475" width="22" style="5" bestFit="1" customWidth="1"/>
    <col min="9476" max="9476" width="5.875" style="5" bestFit="1" customWidth="1"/>
    <col min="9477" max="9477" width="18" style="5" bestFit="1" customWidth="1"/>
    <col min="9478" max="9729" width="9" style="5"/>
    <col min="9730" max="9730" width="5" style="5" bestFit="1" customWidth="1"/>
    <col min="9731" max="9731" width="22" style="5" bestFit="1" customWidth="1"/>
    <col min="9732" max="9732" width="5.875" style="5" bestFit="1" customWidth="1"/>
    <col min="9733" max="9733" width="18" style="5" bestFit="1" customWidth="1"/>
    <col min="9734" max="9985" width="9" style="5"/>
    <col min="9986" max="9986" width="5" style="5" bestFit="1" customWidth="1"/>
    <col min="9987" max="9987" width="22" style="5" bestFit="1" customWidth="1"/>
    <col min="9988" max="9988" width="5.875" style="5" bestFit="1" customWidth="1"/>
    <col min="9989" max="9989" width="18" style="5" bestFit="1" customWidth="1"/>
    <col min="9990" max="10241" width="9" style="5"/>
    <col min="10242" max="10242" width="5" style="5" bestFit="1" customWidth="1"/>
    <col min="10243" max="10243" width="22" style="5" bestFit="1" customWidth="1"/>
    <col min="10244" max="10244" width="5.875" style="5" bestFit="1" customWidth="1"/>
    <col min="10245" max="10245" width="18" style="5" bestFit="1" customWidth="1"/>
    <col min="10246" max="10497" width="9" style="5"/>
    <col min="10498" max="10498" width="5" style="5" bestFit="1" customWidth="1"/>
    <col min="10499" max="10499" width="22" style="5" bestFit="1" customWidth="1"/>
    <col min="10500" max="10500" width="5.875" style="5" bestFit="1" customWidth="1"/>
    <col min="10501" max="10501" width="18" style="5" bestFit="1" customWidth="1"/>
    <col min="10502" max="10753" width="9" style="5"/>
    <col min="10754" max="10754" width="5" style="5" bestFit="1" customWidth="1"/>
    <col min="10755" max="10755" width="22" style="5" bestFit="1" customWidth="1"/>
    <col min="10756" max="10756" width="5.875" style="5" bestFit="1" customWidth="1"/>
    <col min="10757" max="10757" width="18" style="5" bestFit="1" customWidth="1"/>
    <col min="10758" max="11009" width="9" style="5"/>
    <col min="11010" max="11010" width="5" style="5" bestFit="1" customWidth="1"/>
    <col min="11011" max="11011" width="22" style="5" bestFit="1" customWidth="1"/>
    <col min="11012" max="11012" width="5.875" style="5" bestFit="1" customWidth="1"/>
    <col min="11013" max="11013" width="18" style="5" bestFit="1" customWidth="1"/>
    <col min="11014" max="11265" width="9" style="5"/>
    <col min="11266" max="11266" width="5" style="5" bestFit="1" customWidth="1"/>
    <col min="11267" max="11267" width="22" style="5" bestFit="1" customWidth="1"/>
    <col min="11268" max="11268" width="5.875" style="5" bestFit="1" customWidth="1"/>
    <col min="11269" max="11269" width="18" style="5" bestFit="1" customWidth="1"/>
    <col min="11270" max="11521" width="9" style="5"/>
    <col min="11522" max="11522" width="5" style="5" bestFit="1" customWidth="1"/>
    <col min="11523" max="11523" width="22" style="5" bestFit="1" customWidth="1"/>
    <col min="11524" max="11524" width="5.875" style="5" bestFit="1" customWidth="1"/>
    <col min="11525" max="11525" width="18" style="5" bestFit="1" customWidth="1"/>
    <col min="11526" max="11777" width="9" style="5"/>
    <col min="11778" max="11778" width="5" style="5" bestFit="1" customWidth="1"/>
    <col min="11779" max="11779" width="22" style="5" bestFit="1" customWidth="1"/>
    <col min="11780" max="11780" width="5.875" style="5" bestFit="1" customWidth="1"/>
    <col min="11781" max="11781" width="18" style="5" bestFit="1" customWidth="1"/>
    <col min="11782" max="12033" width="9" style="5"/>
    <col min="12034" max="12034" width="5" style="5" bestFit="1" customWidth="1"/>
    <col min="12035" max="12035" width="22" style="5" bestFit="1" customWidth="1"/>
    <col min="12036" max="12036" width="5.875" style="5" bestFit="1" customWidth="1"/>
    <col min="12037" max="12037" width="18" style="5" bestFit="1" customWidth="1"/>
    <col min="12038" max="12289" width="9" style="5"/>
    <col min="12290" max="12290" width="5" style="5" bestFit="1" customWidth="1"/>
    <col min="12291" max="12291" width="22" style="5" bestFit="1" customWidth="1"/>
    <col min="12292" max="12292" width="5.875" style="5" bestFit="1" customWidth="1"/>
    <col min="12293" max="12293" width="18" style="5" bestFit="1" customWidth="1"/>
    <col min="12294" max="12545" width="9" style="5"/>
    <col min="12546" max="12546" width="5" style="5" bestFit="1" customWidth="1"/>
    <col min="12547" max="12547" width="22" style="5" bestFit="1" customWidth="1"/>
    <col min="12548" max="12548" width="5.875" style="5" bestFit="1" customWidth="1"/>
    <col min="12549" max="12549" width="18" style="5" bestFit="1" customWidth="1"/>
    <col min="12550" max="12801" width="9" style="5"/>
    <col min="12802" max="12802" width="5" style="5" bestFit="1" customWidth="1"/>
    <col min="12803" max="12803" width="22" style="5" bestFit="1" customWidth="1"/>
    <col min="12804" max="12804" width="5.875" style="5" bestFit="1" customWidth="1"/>
    <col min="12805" max="12805" width="18" style="5" bestFit="1" customWidth="1"/>
    <col min="12806" max="13057" width="9" style="5"/>
    <col min="13058" max="13058" width="5" style="5" bestFit="1" customWidth="1"/>
    <col min="13059" max="13059" width="22" style="5" bestFit="1" customWidth="1"/>
    <col min="13060" max="13060" width="5.875" style="5" bestFit="1" customWidth="1"/>
    <col min="13061" max="13061" width="18" style="5" bestFit="1" customWidth="1"/>
    <col min="13062" max="13313" width="9" style="5"/>
    <col min="13314" max="13314" width="5" style="5" bestFit="1" customWidth="1"/>
    <col min="13315" max="13315" width="22" style="5" bestFit="1" customWidth="1"/>
    <col min="13316" max="13316" width="5.875" style="5" bestFit="1" customWidth="1"/>
    <col min="13317" max="13317" width="18" style="5" bestFit="1" customWidth="1"/>
    <col min="13318" max="13569" width="9" style="5"/>
    <col min="13570" max="13570" width="5" style="5" bestFit="1" customWidth="1"/>
    <col min="13571" max="13571" width="22" style="5" bestFit="1" customWidth="1"/>
    <col min="13572" max="13572" width="5.875" style="5" bestFit="1" customWidth="1"/>
    <col min="13573" max="13573" width="18" style="5" bestFit="1" customWidth="1"/>
    <col min="13574" max="13825" width="9" style="5"/>
    <col min="13826" max="13826" width="5" style="5" bestFit="1" customWidth="1"/>
    <col min="13827" max="13827" width="22" style="5" bestFit="1" customWidth="1"/>
    <col min="13828" max="13828" width="5.875" style="5" bestFit="1" customWidth="1"/>
    <col min="13829" max="13829" width="18" style="5" bestFit="1" customWidth="1"/>
    <col min="13830" max="14081" width="9" style="5"/>
    <col min="14082" max="14082" width="5" style="5" bestFit="1" customWidth="1"/>
    <col min="14083" max="14083" width="22" style="5" bestFit="1" customWidth="1"/>
    <col min="14084" max="14084" width="5.875" style="5" bestFit="1" customWidth="1"/>
    <col min="14085" max="14085" width="18" style="5" bestFit="1" customWidth="1"/>
    <col min="14086" max="14337" width="9" style="5"/>
    <col min="14338" max="14338" width="5" style="5" bestFit="1" customWidth="1"/>
    <col min="14339" max="14339" width="22" style="5" bestFit="1" customWidth="1"/>
    <col min="14340" max="14340" width="5.875" style="5" bestFit="1" customWidth="1"/>
    <col min="14341" max="14341" width="18" style="5" bestFit="1" customWidth="1"/>
    <col min="14342" max="14593" width="9" style="5"/>
    <col min="14594" max="14594" width="5" style="5" bestFit="1" customWidth="1"/>
    <col min="14595" max="14595" width="22" style="5" bestFit="1" customWidth="1"/>
    <col min="14596" max="14596" width="5.875" style="5" bestFit="1" customWidth="1"/>
    <col min="14597" max="14597" width="18" style="5" bestFit="1" customWidth="1"/>
    <col min="14598" max="14849" width="9" style="5"/>
    <col min="14850" max="14850" width="5" style="5" bestFit="1" customWidth="1"/>
    <col min="14851" max="14851" width="22" style="5" bestFit="1" customWidth="1"/>
    <col min="14852" max="14852" width="5.875" style="5" bestFit="1" customWidth="1"/>
    <col min="14853" max="14853" width="18" style="5" bestFit="1" customWidth="1"/>
    <col min="14854" max="15105" width="9" style="5"/>
    <col min="15106" max="15106" width="5" style="5" bestFit="1" customWidth="1"/>
    <col min="15107" max="15107" width="22" style="5" bestFit="1" customWidth="1"/>
    <col min="15108" max="15108" width="5.875" style="5" bestFit="1" customWidth="1"/>
    <col min="15109" max="15109" width="18" style="5" bestFit="1" customWidth="1"/>
    <col min="15110" max="15361" width="9" style="5"/>
    <col min="15362" max="15362" width="5" style="5" bestFit="1" customWidth="1"/>
    <col min="15363" max="15363" width="22" style="5" bestFit="1" customWidth="1"/>
    <col min="15364" max="15364" width="5.875" style="5" bestFit="1" customWidth="1"/>
    <col min="15365" max="15365" width="18" style="5" bestFit="1" customWidth="1"/>
    <col min="15366" max="15617" width="9" style="5"/>
    <col min="15618" max="15618" width="5" style="5" bestFit="1" customWidth="1"/>
    <col min="15619" max="15619" width="22" style="5" bestFit="1" customWidth="1"/>
    <col min="15620" max="15620" width="5.875" style="5" bestFit="1" customWidth="1"/>
    <col min="15621" max="15621" width="18" style="5" bestFit="1" customWidth="1"/>
    <col min="15622" max="15873" width="9" style="5"/>
    <col min="15874" max="15874" width="5" style="5" bestFit="1" customWidth="1"/>
    <col min="15875" max="15875" width="22" style="5" bestFit="1" customWidth="1"/>
    <col min="15876" max="15876" width="5.875" style="5" bestFit="1" customWidth="1"/>
    <col min="15877" max="15877" width="18" style="5" bestFit="1" customWidth="1"/>
    <col min="15878" max="16129" width="9" style="5"/>
    <col min="16130" max="16130" width="5" style="5" bestFit="1" customWidth="1"/>
    <col min="16131" max="16131" width="22" style="5" bestFit="1" customWidth="1"/>
    <col min="16132" max="16132" width="5.875" style="5" bestFit="1" customWidth="1"/>
    <col min="16133" max="16133" width="18" style="5" bestFit="1" customWidth="1"/>
    <col min="16134" max="16384" width="9" style="5"/>
  </cols>
  <sheetData>
    <row r="1" spans="1:5" x14ac:dyDescent="0.25">
      <c r="A1" s="42" t="s">
        <v>160</v>
      </c>
      <c r="B1" s="42"/>
      <c r="C1" s="42"/>
      <c r="D1" s="42"/>
      <c r="E1" s="42"/>
    </row>
    <row r="2" spans="1:5" x14ac:dyDescent="0.25">
      <c r="A2" s="2" t="s">
        <v>13</v>
      </c>
      <c r="B2" s="2" t="s">
        <v>17</v>
      </c>
      <c r="C2" s="2" t="s">
        <v>25</v>
      </c>
      <c r="D2" s="2" t="s">
        <v>20</v>
      </c>
      <c r="E2" s="2" t="s">
        <v>161</v>
      </c>
    </row>
    <row r="3" spans="1:5" x14ac:dyDescent="0.25">
      <c r="A3" s="6">
        <v>1</v>
      </c>
      <c r="B3" s="3" t="s">
        <v>149</v>
      </c>
      <c r="C3" s="3">
        <v>121</v>
      </c>
      <c r="D3" s="3">
        <v>232</v>
      </c>
      <c r="E3" s="4"/>
    </row>
    <row r="4" spans="1:5" x14ac:dyDescent="0.25">
      <c r="A4" s="7">
        <v>2</v>
      </c>
      <c r="B4" s="3" t="s">
        <v>4</v>
      </c>
      <c r="C4" s="3">
        <v>112</v>
      </c>
      <c r="D4" s="3">
        <v>201</v>
      </c>
      <c r="E4" s="4"/>
    </row>
    <row r="5" spans="1:5" x14ac:dyDescent="0.25">
      <c r="A5" s="8">
        <v>3</v>
      </c>
      <c r="B5" s="3" t="s">
        <v>159</v>
      </c>
      <c r="C5" s="3">
        <v>104</v>
      </c>
      <c r="D5" s="3">
        <v>193</v>
      </c>
      <c r="E5" s="4"/>
    </row>
    <row r="6" spans="1:5" x14ac:dyDescent="0.25">
      <c r="A6" s="9">
        <v>4</v>
      </c>
      <c r="B6" s="3" t="s">
        <v>152</v>
      </c>
      <c r="C6" s="3">
        <v>94</v>
      </c>
      <c r="D6" s="3">
        <v>175</v>
      </c>
      <c r="E6" s="4"/>
    </row>
    <row r="7" spans="1:5" x14ac:dyDescent="0.25">
      <c r="A7" s="10">
        <v>5</v>
      </c>
      <c r="B7" s="3" t="s">
        <v>153</v>
      </c>
      <c r="C7" s="3">
        <v>80</v>
      </c>
      <c r="D7" s="3">
        <v>144</v>
      </c>
      <c r="E7" s="4" t="s">
        <v>182</v>
      </c>
    </row>
    <row r="8" spans="1:5" x14ac:dyDescent="0.25">
      <c r="A8" s="10">
        <v>6</v>
      </c>
      <c r="B8" s="3" t="s">
        <v>0</v>
      </c>
      <c r="C8" s="3">
        <v>80</v>
      </c>
      <c r="D8" s="3">
        <v>126</v>
      </c>
      <c r="E8" s="4" t="s">
        <v>183</v>
      </c>
    </row>
    <row r="9" spans="1:5" x14ac:dyDescent="0.25">
      <c r="A9" s="10">
        <v>7</v>
      </c>
      <c r="B9" s="3" t="s">
        <v>158</v>
      </c>
      <c r="C9" s="3">
        <v>62</v>
      </c>
      <c r="D9" s="3">
        <v>144</v>
      </c>
      <c r="E9" s="4"/>
    </row>
    <row r="10" spans="1:5" x14ac:dyDescent="0.25">
      <c r="A10" s="10">
        <v>8</v>
      </c>
      <c r="B10" s="3" t="s">
        <v>150</v>
      </c>
      <c r="C10" s="3">
        <v>59</v>
      </c>
      <c r="D10" s="3">
        <v>138</v>
      </c>
      <c r="E10" s="4"/>
    </row>
    <row r="11" spans="1:5" x14ac:dyDescent="0.25">
      <c r="A11" s="10">
        <v>9</v>
      </c>
      <c r="B11" s="3" t="s">
        <v>151</v>
      </c>
      <c r="C11" s="3">
        <v>50</v>
      </c>
      <c r="D11" s="3">
        <v>104</v>
      </c>
      <c r="E11" s="4"/>
    </row>
    <row r="12" spans="1:5" x14ac:dyDescent="0.25">
      <c r="A12" s="10">
        <v>10</v>
      </c>
      <c r="B12" s="3" t="s">
        <v>6</v>
      </c>
      <c r="C12" s="3">
        <v>38</v>
      </c>
      <c r="D12" s="3">
        <v>48</v>
      </c>
      <c r="E12" s="4"/>
    </row>
    <row r="13" spans="1:5" x14ac:dyDescent="0.25">
      <c r="A13" s="10">
        <v>11</v>
      </c>
      <c r="B13" s="3" t="s">
        <v>11</v>
      </c>
      <c r="C13" s="3">
        <v>24</v>
      </c>
      <c r="D13" s="3">
        <v>65</v>
      </c>
      <c r="E13" s="4"/>
    </row>
    <row r="14" spans="1:5" x14ac:dyDescent="0.25">
      <c r="A14" s="10">
        <v>12</v>
      </c>
      <c r="B14" s="3" t="s">
        <v>5</v>
      </c>
      <c r="C14" s="3">
        <v>24</v>
      </c>
      <c r="D14" s="3">
        <v>54</v>
      </c>
      <c r="E14" s="4"/>
    </row>
    <row r="15" spans="1:5" x14ac:dyDescent="0.25">
      <c r="A15" s="10">
        <v>13</v>
      </c>
      <c r="B15" s="3" t="s">
        <v>10</v>
      </c>
      <c r="C15" s="3">
        <v>24</v>
      </c>
      <c r="D15" s="3">
        <v>50</v>
      </c>
      <c r="E15" s="4"/>
    </row>
    <row r="16" spans="1:5" x14ac:dyDescent="0.25">
      <c r="A16" s="10">
        <v>14</v>
      </c>
      <c r="B16" s="3" t="s">
        <v>8</v>
      </c>
      <c r="C16" s="3">
        <v>19</v>
      </c>
      <c r="D16" s="3">
        <v>51</v>
      </c>
      <c r="E16" s="4"/>
    </row>
    <row r="17" spans="1:5" x14ac:dyDescent="0.25">
      <c r="A17" s="10">
        <v>15</v>
      </c>
      <c r="B17" s="3" t="s">
        <v>1</v>
      </c>
      <c r="C17" s="3">
        <v>18</v>
      </c>
      <c r="D17" s="3">
        <v>53</v>
      </c>
      <c r="E17" s="4"/>
    </row>
    <row r="18" spans="1:5" x14ac:dyDescent="0.25">
      <c r="A18" s="10">
        <v>16</v>
      </c>
      <c r="B18" s="3" t="s">
        <v>184</v>
      </c>
      <c r="C18" s="3">
        <v>13</v>
      </c>
      <c r="D18" s="3">
        <v>42</v>
      </c>
      <c r="E18" s="4"/>
    </row>
    <row r="19" spans="1:5" x14ac:dyDescent="0.25">
      <c r="A19" s="10">
        <v>17</v>
      </c>
      <c r="B19" s="3" t="s">
        <v>185</v>
      </c>
      <c r="C19" s="3">
        <v>12</v>
      </c>
      <c r="D19" s="3">
        <v>61</v>
      </c>
      <c r="E19" s="4"/>
    </row>
    <row r="20" spans="1:5" x14ac:dyDescent="0.25">
      <c r="A20" s="10">
        <v>18</v>
      </c>
      <c r="B20" s="3" t="s">
        <v>186</v>
      </c>
      <c r="C20" s="3">
        <v>12</v>
      </c>
      <c r="D20" s="3">
        <v>36</v>
      </c>
      <c r="E20" s="4"/>
    </row>
    <row r="21" spans="1:5" x14ac:dyDescent="0.25">
      <c r="A21" s="10">
        <v>19</v>
      </c>
      <c r="B21" s="3" t="s">
        <v>3</v>
      </c>
      <c r="C21" s="3">
        <v>12</v>
      </c>
      <c r="D21" s="3">
        <v>22</v>
      </c>
      <c r="E21" s="4"/>
    </row>
    <row r="22" spans="1:5" x14ac:dyDescent="0.25">
      <c r="A22" s="10">
        <v>20</v>
      </c>
      <c r="B22" s="3" t="s">
        <v>12</v>
      </c>
      <c r="C22" s="3">
        <v>12</v>
      </c>
      <c r="D22" s="3">
        <v>8</v>
      </c>
      <c r="E22" s="4"/>
    </row>
    <row r="23" spans="1:5" x14ac:dyDescent="0.25">
      <c r="A23" s="10">
        <v>21</v>
      </c>
      <c r="B23" s="3" t="s">
        <v>154</v>
      </c>
      <c r="C23" s="3">
        <v>9</v>
      </c>
      <c r="D23" s="3">
        <v>14</v>
      </c>
      <c r="E23" s="4"/>
    </row>
    <row r="24" spans="1:5" x14ac:dyDescent="0.25">
      <c r="A24" s="4"/>
    </row>
    <row r="25" spans="1:5" x14ac:dyDescent="0.25">
      <c r="A25" s="42" t="s">
        <v>162</v>
      </c>
      <c r="B25" s="42"/>
      <c r="C25" s="42"/>
      <c r="D25" s="42"/>
      <c r="E25" s="42"/>
    </row>
    <row r="26" spans="1:5" x14ac:dyDescent="0.25">
      <c r="A26" s="6">
        <v>1</v>
      </c>
      <c r="B26" s="3" t="s">
        <v>181</v>
      </c>
      <c r="C26" s="11">
        <v>135</v>
      </c>
      <c r="D26" s="11"/>
    </row>
    <row r="27" spans="1:5" x14ac:dyDescent="0.25">
      <c r="A27" s="4"/>
    </row>
    <row r="28" spans="1:5" x14ac:dyDescent="0.25">
      <c r="A28" s="4"/>
    </row>
    <row r="29" spans="1:5" x14ac:dyDescent="0.25">
      <c r="A29" s="4"/>
    </row>
    <row r="30" spans="1:5" x14ac:dyDescent="0.25">
      <c r="A30" s="4"/>
    </row>
    <row r="31" spans="1:5" x14ac:dyDescent="0.25">
      <c r="A31" s="4"/>
    </row>
    <row r="32" spans="1:5" x14ac:dyDescent="0.25">
      <c r="A32" s="4"/>
    </row>
    <row r="33" spans="1:5" x14ac:dyDescent="0.25">
      <c r="A33" s="4"/>
    </row>
    <row r="34" spans="1:5" x14ac:dyDescent="0.25">
      <c r="A34" s="4"/>
    </row>
    <row r="35" spans="1:5" x14ac:dyDescent="0.25">
      <c r="A35" s="4"/>
    </row>
    <row r="36" spans="1:5" x14ac:dyDescent="0.25">
      <c r="A36" s="4"/>
    </row>
    <row r="37" spans="1:5" x14ac:dyDescent="0.25">
      <c r="A37" s="4"/>
    </row>
    <row r="38" spans="1:5" x14ac:dyDescent="0.25">
      <c r="A38" s="4"/>
    </row>
    <row r="39" spans="1:5" x14ac:dyDescent="0.25">
      <c r="A39" s="4"/>
    </row>
    <row r="40" spans="1:5" x14ac:dyDescent="0.25">
      <c r="B40" s="12"/>
      <c r="C40" s="13"/>
      <c r="D40" s="13"/>
      <c r="E40" s="13"/>
    </row>
  </sheetData>
  <mergeCells count="2">
    <mergeCell ref="A1:E1"/>
    <mergeCell ref="A25:E2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rezultati</vt:lpstr>
      <vt:lpstr>komanda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Pascal Girard</dc:creator>
  <cp:lastModifiedBy>Pascal Girard</cp:lastModifiedBy>
  <cp:lastPrinted>2020-06-20T13:05:48Z</cp:lastPrinted>
  <dcterms:created xsi:type="dcterms:W3CDTF">2022-03-07T14:10:58Z</dcterms:created>
  <dcterms:modified xsi:type="dcterms:W3CDTF">2022-03-07T14:10:58Z</dcterms:modified>
</cp:coreProperties>
</file>

<file path=docProps/core0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2020-06-18T11:26:43+00:00</dcterms:created>
  <dcterms:modified xsi:type="dcterms:W3CDTF">2020-06-18T11:26:43+00:00</dcterms:modified>
  <cp:revision>0</cp:revision>
</cp:coreProperties>
</file>